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735" windowWidth="18195" windowHeight="11160"/>
  </bookViews>
  <sheets>
    <sheet name="ЭЛЕКТРОТЕХНИЧЕСКАЯ ПРОДУКЦИЯ" sheetId="4" r:id="rId1"/>
  </sheets>
  <calcPr calcId="145621"/>
</workbook>
</file>

<file path=xl/calcChain.xml><?xml version="1.0" encoding="utf-8"?>
<calcChain xmlns="http://schemas.openxmlformats.org/spreadsheetml/2006/main">
  <c r="F1093" i="4" l="1"/>
  <c r="E1093" i="4" s="1"/>
  <c r="F1091" i="4"/>
  <c r="E1091" i="4" s="1"/>
  <c r="F1090" i="4"/>
  <c r="E1090" i="4" s="1"/>
  <c r="F1089" i="4"/>
  <c r="E1089" i="4" s="1"/>
  <c r="F1088" i="4"/>
  <c r="E1088" i="4" s="1"/>
  <c r="F1087" i="4"/>
  <c r="E1087" i="4" s="1"/>
  <c r="F1086" i="4"/>
  <c r="E1086" i="4" s="1"/>
  <c r="F1085" i="4"/>
  <c r="E1085" i="4" s="1"/>
  <c r="F1083" i="4"/>
  <c r="E1083" i="4" s="1"/>
  <c r="F1082" i="4"/>
  <c r="E1082" i="4" s="1"/>
  <c r="F1081" i="4"/>
  <c r="E1081" i="4" s="1"/>
  <c r="F1080" i="4"/>
  <c r="E1080" i="4" s="1"/>
  <c r="F1079" i="4"/>
  <c r="E1079" i="4" s="1"/>
  <c r="F1078" i="4"/>
  <c r="E1078" i="4" s="1"/>
  <c r="F1077" i="4"/>
  <c r="E1077" i="4" s="1"/>
  <c r="F1076" i="4"/>
  <c r="E1076" i="4" s="1"/>
  <c r="F1075" i="4"/>
  <c r="E1075" i="4" s="1"/>
  <c r="F1074" i="4"/>
  <c r="E1074" i="4" s="1"/>
  <c r="F1073" i="4"/>
  <c r="E1073" i="4" s="1"/>
  <c r="F1072" i="4"/>
  <c r="E1072" i="4" s="1"/>
  <c r="F1071" i="4"/>
  <c r="E1071" i="4" s="1"/>
  <c r="F1070" i="4"/>
  <c r="E1070" i="4" s="1"/>
  <c r="F1069" i="4"/>
  <c r="E1069" i="4" s="1"/>
  <c r="F1068" i="4"/>
  <c r="E1068" i="4" s="1"/>
  <c r="F1067" i="4"/>
  <c r="E1067" i="4" s="1"/>
  <c r="F1065" i="4"/>
  <c r="E1065" i="4" s="1"/>
  <c r="F1064" i="4"/>
  <c r="E1064" i="4" s="1"/>
  <c r="F1063" i="4"/>
  <c r="E1063" i="4" s="1"/>
  <c r="F1062" i="4"/>
  <c r="E1062" i="4" s="1"/>
  <c r="F1057" i="4"/>
  <c r="E1057" i="4" s="1"/>
  <c r="F1056" i="4"/>
  <c r="E1056" i="4" s="1"/>
  <c r="F1055" i="4"/>
  <c r="E1055" i="4" s="1"/>
  <c r="F1054" i="4"/>
  <c r="E1054" i="4" s="1"/>
  <c r="F1053" i="4"/>
  <c r="E1053" i="4" s="1"/>
  <c r="F1051" i="4"/>
  <c r="E1051" i="4" s="1"/>
  <c r="F1050" i="4"/>
  <c r="E1050" i="4" s="1"/>
  <c r="F1048" i="4"/>
  <c r="E1048" i="4" s="1"/>
  <c r="F1047" i="4"/>
  <c r="E1047" i="4" s="1"/>
  <c r="F1046" i="4"/>
  <c r="E1046" i="4" s="1"/>
  <c r="F1045" i="4"/>
  <c r="E1045" i="4" s="1"/>
  <c r="F1044" i="4"/>
  <c r="E1044" i="4" s="1"/>
  <c r="F1042" i="4"/>
  <c r="E1042" i="4" s="1"/>
  <c r="F1041" i="4"/>
  <c r="E1041" i="4" s="1"/>
  <c r="F1040" i="4"/>
  <c r="E1040" i="4" s="1"/>
  <c r="F1039" i="4"/>
  <c r="E1039" i="4" s="1"/>
  <c r="F1035" i="4"/>
  <c r="E1035" i="4" s="1"/>
  <c r="F1034" i="4"/>
  <c r="E1034" i="4" s="1"/>
  <c r="F1033" i="4"/>
  <c r="E1033" i="4" s="1"/>
  <c r="F1032" i="4"/>
  <c r="E1032" i="4" s="1"/>
  <c r="F1031" i="4"/>
  <c r="E1031" i="4" s="1"/>
  <c r="F1030" i="4"/>
  <c r="E1030" i="4" s="1"/>
  <c r="F1029" i="4"/>
  <c r="E1029" i="4" s="1"/>
  <c r="F1028" i="4"/>
  <c r="E1028" i="4" s="1"/>
  <c r="F1027" i="4"/>
  <c r="E1027" i="4" s="1"/>
  <c r="F1026" i="4"/>
  <c r="E1026" i="4" s="1"/>
  <c r="F1025" i="4"/>
  <c r="E1025" i="4" s="1"/>
  <c r="F1024" i="4"/>
  <c r="E1024" i="4" s="1"/>
  <c r="F1022" i="4"/>
  <c r="E1022" i="4" s="1"/>
  <c r="F1021" i="4"/>
  <c r="E1021" i="4" s="1"/>
  <c r="F1020" i="4"/>
  <c r="E1020" i="4" s="1"/>
  <c r="F1019" i="4"/>
  <c r="E1019" i="4" s="1"/>
  <c r="F1018" i="4"/>
  <c r="E1018" i="4" s="1"/>
  <c r="F1017" i="4"/>
  <c r="E1017" i="4" s="1"/>
  <c r="F1016" i="4"/>
  <c r="E1016" i="4" s="1"/>
  <c r="F1015" i="4"/>
  <c r="E1015" i="4" s="1"/>
  <c r="F1014" i="4"/>
  <c r="E1014" i="4" s="1"/>
  <c r="F1013" i="4"/>
  <c r="E1013" i="4" s="1"/>
  <c r="F1012" i="4"/>
  <c r="E1012" i="4" s="1"/>
  <c r="F1011" i="4"/>
  <c r="E1011" i="4" s="1"/>
  <c r="F1010" i="4"/>
  <c r="E1010" i="4" s="1"/>
  <c r="F1009" i="4"/>
  <c r="E1009" i="4" s="1"/>
  <c r="F1008" i="4"/>
  <c r="E1008" i="4" s="1"/>
  <c r="F1006" i="4"/>
  <c r="E1006" i="4" s="1"/>
  <c r="F1005" i="4"/>
  <c r="E1005" i="4" s="1"/>
  <c r="F1004" i="4"/>
  <c r="E1004" i="4" s="1"/>
  <c r="F1003" i="4"/>
  <c r="E1003" i="4" s="1"/>
  <c r="F1002" i="4"/>
  <c r="E1002" i="4" s="1"/>
  <c r="F1000" i="4"/>
  <c r="E1000" i="4" s="1"/>
  <c r="F999" i="4"/>
  <c r="E999" i="4" s="1"/>
  <c r="F998" i="4"/>
  <c r="E998" i="4" s="1"/>
  <c r="F997" i="4"/>
  <c r="E997" i="4" s="1"/>
  <c r="F996" i="4"/>
  <c r="E996" i="4" s="1"/>
  <c r="F995" i="4"/>
  <c r="E995" i="4" s="1"/>
  <c r="F994" i="4"/>
  <c r="E994" i="4" s="1"/>
  <c r="F993" i="4"/>
  <c r="E993" i="4" s="1"/>
  <c r="F972" i="4"/>
  <c r="E972" i="4" s="1"/>
  <c r="F971" i="4"/>
  <c r="E971" i="4" s="1"/>
  <c r="F970" i="4"/>
  <c r="E970" i="4" s="1"/>
  <c r="F969" i="4"/>
  <c r="E969" i="4" s="1"/>
  <c r="F968" i="4"/>
  <c r="E968" i="4" s="1"/>
  <c r="F967" i="4"/>
  <c r="E967" i="4" s="1"/>
  <c r="F966" i="4"/>
  <c r="E966" i="4" s="1"/>
  <c r="F965" i="4"/>
  <c r="E965" i="4" s="1"/>
  <c r="F963" i="4"/>
  <c r="E963" i="4" s="1"/>
  <c r="F962" i="4"/>
  <c r="E962" i="4" s="1"/>
  <c r="F961" i="4"/>
  <c r="E961" i="4" s="1"/>
  <c r="F960" i="4"/>
  <c r="E960" i="4" s="1"/>
  <c r="F959" i="4"/>
  <c r="E959" i="4" s="1"/>
  <c r="F958" i="4"/>
  <c r="E958" i="4" s="1"/>
  <c r="F957" i="4"/>
  <c r="E957" i="4" s="1"/>
  <c r="F956" i="4"/>
  <c r="E956" i="4" s="1"/>
  <c r="F954" i="4"/>
  <c r="E954" i="4" s="1"/>
  <c r="F953" i="4"/>
  <c r="E953" i="4" s="1"/>
  <c r="F952" i="4"/>
  <c r="E952" i="4" s="1"/>
  <c r="F951" i="4"/>
  <c r="E951" i="4" s="1"/>
  <c r="F950" i="4"/>
  <c r="E950" i="4" s="1"/>
  <c r="F949" i="4"/>
  <c r="E949" i="4" s="1"/>
  <c r="F948" i="4"/>
  <c r="E948" i="4" s="1"/>
  <c r="F947" i="4"/>
  <c r="E947" i="4" s="1"/>
  <c r="F944" i="4"/>
  <c r="E944" i="4" s="1"/>
  <c r="F943" i="4"/>
  <c r="E943" i="4" s="1"/>
  <c r="F942" i="4"/>
  <c r="E942" i="4" s="1"/>
  <c r="F941" i="4"/>
  <c r="E941" i="4" s="1"/>
  <c r="F939" i="4"/>
  <c r="E939" i="4" s="1"/>
  <c r="F938" i="4"/>
  <c r="E938" i="4" s="1"/>
  <c r="F936" i="4"/>
  <c r="E936" i="4" s="1"/>
  <c r="F935" i="4"/>
  <c r="E935" i="4" s="1"/>
  <c r="F615" i="4"/>
  <c r="E615" i="4" s="1"/>
  <c r="F616" i="4"/>
  <c r="E616" i="4" s="1"/>
  <c r="F617" i="4"/>
  <c r="E617" i="4" s="1"/>
  <c r="F618" i="4"/>
  <c r="E618" i="4" s="1"/>
  <c r="F619" i="4"/>
  <c r="E619" i="4" s="1"/>
  <c r="F620" i="4"/>
  <c r="E620" i="4" s="1"/>
  <c r="F621" i="4"/>
  <c r="E621" i="4" s="1"/>
  <c r="F622" i="4"/>
  <c r="E622" i="4" s="1"/>
  <c r="F623" i="4"/>
  <c r="E623" i="4" s="1"/>
  <c r="F624" i="4"/>
  <c r="E624" i="4" s="1"/>
  <c r="F625" i="4"/>
  <c r="E625" i="4" s="1"/>
  <c r="F626" i="4"/>
  <c r="E626" i="4" s="1"/>
  <c r="F627" i="4"/>
  <c r="E627" i="4" s="1"/>
  <c r="F628" i="4"/>
  <c r="E628" i="4" s="1"/>
  <c r="F629" i="4"/>
  <c r="E629" i="4" s="1"/>
  <c r="F630" i="4"/>
  <c r="E630" i="4" s="1"/>
  <c r="F631" i="4"/>
  <c r="E631" i="4" s="1"/>
  <c r="F632" i="4"/>
  <c r="E632" i="4" s="1"/>
  <c r="F633" i="4"/>
  <c r="E633" i="4" s="1"/>
  <c r="F634" i="4"/>
  <c r="E634" i="4" s="1"/>
  <c r="F635" i="4"/>
  <c r="E635" i="4" s="1"/>
  <c r="F636" i="4"/>
  <c r="E636" i="4" s="1"/>
  <c r="F637" i="4"/>
  <c r="E637" i="4" s="1"/>
  <c r="F638" i="4"/>
  <c r="E638" i="4" s="1"/>
  <c r="F639" i="4"/>
  <c r="E639" i="4" s="1"/>
  <c r="F640" i="4"/>
  <c r="E640" i="4" s="1"/>
  <c r="F641" i="4"/>
  <c r="E641" i="4" s="1"/>
  <c r="F642" i="4"/>
  <c r="E642" i="4" s="1"/>
  <c r="F643" i="4"/>
  <c r="E643" i="4" s="1"/>
  <c r="F644" i="4"/>
  <c r="E644" i="4" s="1"/>
  <c r="F645" i="4"/>
  <c r="E645" i="4" s="1"/>
  <c r="F646" i="4"/>
  <c r="E646" i="4" s="1"/>
  <c r="F647" i="4"/>
  <c r="E647" i="4" s="1"/>
  <c r="F648" i="4"/>
  <c r="E648" i="4" s="1"/>
  <c r="F649" i="4"/>
  <c r="E649" i="4" s="1"/>
  <c r="F650" i="4"/>
  <c r="E650" i="4" s="1"/>
  <c r="F651" i="4"/>
  <c r="E651" i="4" s="1"/>
  <c r="F652" i="4"/>
  <c r="E652" i="4" s="1"/>
  <c r="F653" i="4"/>
  <c r="E653" i="4" s="1"/>
  <c r="F654" i="4"/>
  <c r="E654" i="4" s="1"/>
  <c r="F655" i="4"/>
  <c r="E655" i="4" s="1"/>
  <c r="F656" i="4"/>
  <c r="E656" i="4" s="1"/>
  <c r="F657" i="4"/>
  <c r="E657" i="4" s="1"/>
  <c r="F658" i="4"/>
  <c r="E658" i="4" s="1"/>
  <c r="F659" i="4"/>
  <c r="E659" i="4" s="1"/>
  <c r="F661" i="4"/>
  <c r="E661" i="4" s="1"/>
  <c r="F662" i="4"/>
  <c r="E662" i="4" s="1"/>
  <c r="F663" i="4"/>
  <c r="E663" i="4" s="1"/>
  <c r="F664" i="4"/>
  <c r="E664" i="4" s="1"/>
  <c r="F665" i="4"/>
  <c r="E665" i="4" s="1"/>
  <c r="F666" i="4"/>
  <c r="E666" i="4" s="1"/>
  <c r="F667" i="4"/>
  <c r="E667" i="4" s="1"/>
  <c r="F668" i="4"/>
  <c r="E668" i="4" s="1"/>
  <c r="F669" i="4"/>
  <c r="E669" i="4" s="1"/>
  <c r="F670" i="4"/>
  <c r="E670" i="4" s="1"/>
  <c r="F671" i="4"/>
  <c r="E671" i="4" s="1"/>
  <c r="F672" i="4"/>
  <c r="E672" i="4" s="1"/>
  <c r="F675" i="4"/>
  <c r="E675" i="4" s="1"/>
  <c r="F676" i="4"/>
  <c r="E676" i="4" s="1"/>
  <c r="F677" i="4"/>
  <c r="E677" i="4" s="1"/>
  <c r="F678" i="4"/>
  <c r="E678" i="4" s="1"/>
  <c r="F679" i="4"/>
  <c r="E679" i="4" s="1"/>
  <c r="F680" i="4"/>
  <c r="E680" i="4" s="1"/>
  <c r="F681" i="4"/>
  <c r="E681" i="4" s="1"/>
  <c r="F682" i="4"/>
  <c r="E682" i="4" s="1"/>
  <c r="F683" i="4"/>
  <c r="E683" i="4" s="1"/>
  <c r="F685" i="4"/>
  <c r="E685" i="4" s="1"/>
  <c r="F686" i="4"/>
  <c r="E686" i="4" s="1"/>
  <c r="F687" i="4"/>
  <c r="E687" i="4" s="1"/>
  <c r="F688" i="4"/>
  <c r="E688" i="4" s="1"/>
  <c r="F689" i="4"/>
  <c r="E689" i="4" s="1"/>
  <c r="F690" i="4"/>
  <c r="E690" i="4" s="1"/>
  <c r="F691" i="4"/>
  <c r="E691" i="4" s="1"/>
  <c r="F692" i="4"/>
  <c r="E692" i="4" s="1"/>
  <c r="F693" i="4"/>
  <c r="E693" i="4" s="1"/>
  <c r="F694" i="4"/>
  <c r="E694" i="4" s="1"/>
  <c r="F695" i="4"/>
  <c r="E695" i="4" s="1"/>
  <c r="F698" i="4"/>
  <c r="E698" i="4" s="1"/>
  <c r="F933" i="4"/>
  <c r="E933" i="4" s="1"/>
  <c r="F932" i="4"/>
  <c r="E932" i="4" s="1"/>
  <c r="F931" i="4"/>
  <c r="E931" i="4" s="1"/>
  <c r="F930" i="4"/>
  <c r="E930" i="4" s="1"/>
  <c r="F929" i="4"/>
  <c r="E929" i="4" s="1"/>
  <c r="F927" i="4"/>
  <c r="E927" i="4" s="1"/>
  <c r="F926" i="4"/>
  <c r="E926" i="4" s="1"/>
  <c r="F925" i="4"/>
  <c r="E925" i="4" s="1"/>
  <c r="F924" i="4"/>
  <c r="E924" i="4" s="1"/>
  <c r="F923" i="4"/>
  <c r="E923" i="4" s="1"/>
  <c r="F922" i="4"/>
  <c r="E922" i="4" s="1"/>
  <c r="F921" i="4"/>
  <c r="E921" i="4" s="1"/>
  <c r="F920" i="4"/>
  <c r="E920" i="4" s="1"/>
  <c r="F919" i="4"/>
  <c r="E919" i="4" s="1"/>
  <c r="F917" i="4"/>
  <c r="E917" i="4" s="1"/>
  <c r="F916" i="4"/>
  <c r="E916" i="4" s="1"/>
  <c r="F915" i="4"/>
  <c r="E915" i="4" s="1"/>
  <c r="F914" i="4"/>
  <c r="E914" i="4" s="1"/>
  <c r="F913" i="4"/>
  <c r="E913" i="4" s="1"/>
  <c r="F912" i="4"/>
  <c r="E912" i="4" s="1"/>
  <c r="F911" i="4"/>
  <c r="E911" i="4" s="1"/>
  <c r="F910" i="4"/>
  <c r="E910" i="4" s="1"/>
  <c r="F909" i="4"/>
  <c r="E909" i="4" s="1"/>
  <c r="F908" i="4"/>
  <c r="E908" i="4" s="1"/>
  <c r="F907" i="4"/>
  <c r="E907" i="4" s="1"/>
  <c r="F905" i="4"/>
  <c r="E905" i="4" s="1"/>
  <c r="F904" i="4"/>
  <c r="E904" i="4" s="1"/>
  <c r="F903" i="4"/>
  <c r="E903" i="4" s="1"/>
  <c r="F902" i="4"/>
  <c r="E902" i="4" s="1"/>
  <c r="F901" i="4"/>
  <c r="E901" i="4" s="1"/>
  <c r="F898" i="4"/>
  <c r="E898" i="4" s="1"/>
  <c r="F897" i="4"/>
  <c r="E897" i="4" s="1"/>
  <c r="F896" i="4"/>
  <c r="E896" i="4" s="1"/>
  <c r="F895" i="4"/>
  <c r="E895" i="4" s="1"/>
  <c r="F894" i="4"/>
  <c r="E894" i="4" s="1"/>
  <c r="F893" i="4"/>
  <c r="E893" i="4" s="1"/>
  <c r="F892" i="4"/>
  <c r="E892" i="4" s="1"/>
  <c r="F891" i="4"/>
  <c r="E891" i="4" s="1"/>
  <c r="F890" i="4"/>
  <c r="E890" i="4" s="1"/>
  <c r="F888" i="4"/>
  <c r="E888" i="4" s="1"/>
  <c r="F887" i="4"/>
  <c r="E887" i="4" s="1"/>
  <c r="F886" i="4"/>
  <c r="E886" i="4" s="1"/>
  <c r="F885" i="4"/>
  <c r="E885" i="4" s="1"/>
  <c r="F884" i="4"/>
  <c r="E884" i="4" s="1"/>
  <c r="F883" i="4"/>
  <c r="E883" i="4" s="1"/>
  <c r="F882" i="4"/>
  <c r="E882" i="4" s="1"/>
  <c r="F881" i="4"/>
  <c r="E881" i="4" s="1"/>
  <c r="F880" i="4"/>
  <c r="E880" i="4" s="1"/>
  <c r="F877" i="4"/>
  <c r="E877" i="4" s="1"/>
  <c r="F876" i="4"/>
  <c r="E876" i="4" s="1"/>
  <c r="F875" i="4"/>
  <c r="E875" i="4" s="1"/>
  <c r="F874" i="4"/>
  <c r="E874" i="4" s="1"/>
  <c r="F873" i="4"/>
  <c r="E873" i="4" s="1"/>
  <c r="F872" i="4"/>
  <c r="E872" i="4" s="1"/>
  <c r="F870" i="4"/>
  <c r="E870" i="4" s="1"/>
  <c r="F869" i="4"/>
  <c r="E869" i="4" s="1"/>
  <c r="F868" i="4"/>
  <c r="E868" i="4" s="1"/>
  <c r="F867" i="4"/>
  <c r="E867" i="4" s="1"/>
  <c r="F866" i="4"/>
  <c r="E866" i="4" s="1"/>
  <c r="F865" i="4"/>
  <c r="E865" i="4" s="1"/>
  <c r="F864" i="4"/>
  <c r="E864" i="4" s="1"/>
  <c r="F849" i="4"/>
  <c r="E849" i="4" s="1"/>
  <c r="F848" i="4"/>
  <c r="E848" i="4" s="1"/>
  <c r="F847" i="4"/>
  <c r="E847" i="4" s="1"/>
  <c r="F846" i="4"/>
  <c r="E846" i="4" s="1"/>
  <c r="F857" i="4"/>
  <c r="E857" i="4" s="1"/>
  <c r="F858" i="4"/>
  <c r="E858" i="4" s="1"/>
  <c r="F859" i="4"/>
  <c r="E859" i="4" s="1"/>
  <c r="F862" i="4"/>
  <c r="E862" i="4" s="1"/>
  <c r="F861" i="4"/>
  <c r="E861" i="4" s="1"/>
  <c r="F860" i="4"/>
  <c r="E860" i="4" s="1"/>
  <c r="F856" i="4"/>
  <c r="E856" i="4" s="1"/>
  <c r="F855" i="4"/>
  <c r="E855" i="4" s="1"/>
  <c r="F854" i="4"/>
  <c r="E854" i="4" s="1"/>
  <c r="F853" i="4"/>
  <c r="E853" i="4" s="1"/>
  <c r="F852" i="4"/>
  <c r="E852" i="4" s="1"/>
  <c r="F851" i="4"/>
  <c r="E851" i="4" s="1"/>
  <c r="F844" i="4"/>
  <c r="E844" i="4" s="1"/>
  <c r="F842" i="4"/>
  <c r="E842" i="4" s="1"/>
  <c r="F841" i="4"/>
  <c r="E841" i="4" s="1"/>
  <c r="F840" i="4"/>
  <c r="E840" i="4" s="1"/>
  <c r="F839" i="4"/>
  <c r="E839" i="4" s="1"/>
  <c r="F835" i="4"/>
  <c r="E835" i="4" s="1"/>
  <c r="F836" i="4"/>
  <c r="E836" i="4" s="1"/>
  <c r="F837" i="4"/>
  <c r="E837" i="4" s="1"/>
  <c r="F833" i="4"/>
  <c r="E833" i="4" s="1"/>
  <c r="F832" i="4"/>
  <c r="E832" i="4" s="1"/>
  <c r="F831" i="4"/>
  <c r="E831" i="4" s="1"/>
  <c r="F830" i="4"/>
  <c r="E830" i="4" s="1"/>
  <c r="F829" i="4"/>
  <c r="E829" i="4" s="1"/>
  <c r="F828" i="4"/>
  <c r="E828" i="4" s="1"/>
  <c r="F827" i="4"/>
  <c r="E827" i="4" s="1"/>
  <c r="F826" i="4"/>
  <c r="E826" i="4" s="1"/>
  <c r="F825" i="4"/>
  <c r="E825" i="4" s="1"/>
  <c r="F824" i="4"/>
  <c r="E824" i="4" s="1"/>
  <c r="F823" i="4"/>
  <c r="E823" i="4" s="1"/>
  <c r="F822" i="4"/>
  <c r="E822" i="4" s="1"/>
  <c r="F821" i="4"/>
  <c r="E821" i="4" s="1"/>
  <c r="F820" i="4"/>
  <c r="E820" i="4" s="1"/>
  <c r="F819" i="4"/>
  <c r="E819" i="4" s="1"/>
  <c r="F818" i="4"/>
  <c r="E818" i="4" s="1"/>
  <c r="F817" i="4"/>
  <c r="E817" i="4" s="1"/>
  <c r="F816" i="4"/>
  <c r="E816" i="4" s="1"/>
  <c r="F815" i="4"/>
  <c r="E815" i="4" s="1"/>
  <c r="F814" i="4"/>
  <c r="E814" i="4" s="1"/>
  <c r="F813" i="4"/>
  <c r="E813" i="4" s="1"/>
  <c r="F812" i="4"/>
  <c r="E812" i="4" s="1"/>
  <c r="F811" i="4"/>
  <c r="E811" i="4" s="1"/>
  <c r="F810" i="4"/>
  <c r="E810" i="4" s="1"/>
  <c r="F809" i="4"/>
  <c r="E809" i="4" s="1"/>
  <c r="F808" i="4"/>
  <c r="E808" i="4" s="1"/>
  <c r="F807" i="4"/>
  <c r="E807" i="4" s="1"/>
  <c r="F806" i="4"/>
  <c r="E806" i="4" s="1"/>
  <c r="F805" i="4"/>
  <c r="E805" i="4" s="1"/>
  <c r="F804" i="4"/>
  <c r="E804" i="4" s="1"/>
  <c r="F803" i="4"/>
  <c r="E803" i="4" s="1"/>
  <c r="F802" i="4"/>
  <c r="E802" i="4" s="1"/>
  <c r="F801" i="4"/>
  <c r="E801" i="4" s="1"/>
  <c r="F800" i="4"/>
  <c r="E800" i="4" s="1"/>
  <c r="F799" i="4"/>
  <c r="E799" i="4" s="1"/>
  <c r="F798" i="4"/>
  <c r="E798" i="4" s="1"/>
  <c r="F797" i="4"/>
  <c r="E797" i="4" s="1"/>
  <c r="F796" i="4"/>
  <c r="E796" i="4" s="1"/>
  <c r="F795" i="4"/>
  <c r="E795" i="4" s="1"/>
  <c r="F794" i="4"/>
  <c r="E794" i="4" s="1"/>
  <c r="F793" i="4"/>
  <c r="E793" i="4" s="1"/>
  <c r="F792" i="4"/>
  <c r="E792" i="4" s="1"/>
  <c r="F791" i="4"/>
  <c r="E791" i="4" s="1"/>
  <c r="F790" i="4"/>
  <c r="E790" i="4" s="1"/>
  <c r="F789" i="4"/>
  <c r="E789" i="4" s="1"/>
  <c r="F788" i="4"/>
  <c r="E788" i="4" s="1"/>
  <c r="F787" i="4"/>
  <c r="E787" i="4" s="1"/>
  <c r="F786" i="4"/>
  <c r="E786" i="4" s="1"/>
  <c r="F785" i="4"/>
  <c r="E785" i="4" s="1"/>
  <c r="F784" i="4"/>
  <c r="E784" i="4" s="1"/>
  <c r="F783" i="4"/>
  <c r="E783" i="4" s="1"/>
  <c r="F782" i="4"/>
  <c r="E782" i="4" s="1"/>
  <c r="F779" i="4"/>
  <c r="E779" i="4" s="1"/>
  <c r="F778" i="4"/>
  <c r="E778" i="4" s="1"/>
  <c r="F777" i="4"/>
  <c r="E777" i="4" s="1"/>
  <c r="F775" i="4"/>
  <c r="E775" i="4" s="1"/>
  <c r="F774" i="4"/>
  <c r="E774" i="4" s="1"/>
  <c r="F773" i="4"/>
  <c r="E773" i="4" s="1"/>
  <c r="F772" i="4"/>
  <c r="E772" i="4" s="1"/>
  <c r="F771" i="4"/>
  <c r="E771" i="4" s="1"/>
  <c r="F770" i="4"/>
  <c r="E770" i="4" s="1"/>
  <c r="F769" i="4"/>
  <c r="E769" i="4" s="1"/>
  <c r="F767" i="4"/>
  <c r="E767" i="4" s="1"/>
  <c r="F766" i="4"/>
  <c r="E766" i="4" s="1"/>
  <c r="F765" i="4"/>
  <c r="E765" i="4" s="1"/>
  <c r="F764" i="4"/>
  <c r="E764" i="4" s="1"/>
  <c r="F763" i="4"/>
  <c r="E763" i="4" s="1"/>
  <c r="F762" i="4"/>
  <c r="E762" i="4" s="1"/>
  <c r="F761" i="4"/>
  <c r="E761" i="4" s="1"/>
  <c r="F759" i="4"/>
  <c r="E759" i="4" s="1"/>
  <c r="F758" i="4"/>
  <c r="E758" i="4" s="1"/>
  <c r="F757" i="4"/>
  <c r="E757" i="4" s="1"/>
  <c r="F756" i="4"/>
  <c r="E756" i="4" s="1"/>
  <c r="F755" i="4"/>
  <c r="E755" i="4" s="1"/>
  <c r="F754" i="4"/>
  <c r="E754" i="4" s="1"/>
  <c r="F753" i="4"/>
  <c r="E753" i="4" s="1"/>
  <c r="F751" i="4"/>
  <c r="E751" i="4" s="1"/>
  <c r="F750" i="4"/>
  <c r="E750" i="4" s="1"/>
  <c r="F749" i="4"/>
  <c r="E749" i="4" s="1"/>
  <c r="F748" i="4"/>
  <c r="E748" i="4" s="1"/>
  <c r="F747" i="4"/>
  <c r="E747" i="4" s="1"/>
  <c r="F746" i="4"/>
  <c r="E746" i="4" s="1"/>
  <c r="F745" i="4"/>
  <c r="E745" i="4" s="1"/>
  <c r="F743" i="4"/>
  <c r="E743" i="4" s="1"/>
  <c r="F742" i="4"/>
  <c r="E742" i="4" s="1"/>
  <c r="F741" i="4"/>
  <c r="E741" i="4" s="1"/>
  <c r="F740" i="4"/>
  <c r="E740" i="4" s="1"/>
  <c r="F739" i="4"/>
  <c r="E739" i="4" s="1"/>
  <c r="F738" i="4"/>
  <c r="E738" i="4" s="1"/>
  <c r="F737" i="4"/>
  <c r="E737" i="4" s="1"/>
  <c r="F735" i="4"/>
  <c r="E735" i="4" s="1"/>
  <c r="F734" i="4"/>
  <c r="E734" i="4" s="1"/>
  <c r="F733" i="4"/>
  <c r="E733" i="4" s="1"/>
  <c r="F732" i="4"/>
  <c r="E732" i="4" s="1"/>
  <c r="F731" i="4"/>
  <c r="E731" i="4" s="1"/>
  <c r="F730" i="4"/>
  <c r="E730" i="4" s="1"/>
  <c r="F729" i="4"/>
  <c r="E729" i="4" s="1"/>
  <c r="F727" i="4"/>
  <c r="E727" i="4" s="1"/>
  <c r="F726" i="4"/>
  <c r="E726" i="4" s="1"/>
  <c r="F725" i="4"/>
  <c r="E725" i="4" s="1"/>
  <c r="F724" i="4"/>
  <c r="E724" i="4" s="1"/>
  <c r="F723" i="4"/>
  <c r="E723" i="4" s="1"/>
  <c r="F722" i="4"/>
  <c r="E722" i="4" s="1"/>
  <c r="F721" i="4"/>
  <c r="E721" i="4" s="1"/>
  <c r="F719" i="4"/>
  <c r="E719" i="4" s="1"/>
  <c r="F718" i="4"/>
  <c r="E718" i="4" s="1"/>
  <c r="F717" i="4"/>
  <c r="E717" i="4" s="1"/>
  <c r="F716" i="4"/>
  <c r="E716" i="4" s="1"/>
  <c r="F715" i="4"/>
  <c r="E715" i="4" s="1"/>
  <c r="F714" i="4"/>
  <c r="E714" i="4" s="1"/>
  <c r="F713" i="4"/>
  <c r="E713" i="4" s="1"/>
  <c r="F711" i="4"/>
  <c r="E711" i="4" s="1"/>
  <c r="F710" i="4"/>
  <c r="E710" i="4" s="1"/>
  <c r="F708" i="4"/>
  <c r="E708" i="4" s="1"/>
  <c r="F707" i="4"/>
  <c r="E707" i="4" s="1"/>
  <c r="F706" i="4"/>
  <c r="E706" i="4" s="1"/>
  <c r="F705" i="4"/>
  <c r="E705" i="4" s="1"/>
  <c r="F704" i="4"/>
  <c r="E704" i="4" s="1"/>
  <c r="F703" i="4"/>
  <c r="E703" i="4" s="1"/>
  <c r="F702" i="4"/>
  <c r="E702" i="4" s="1"/>
  <c r="F701" i="4"/>
  <c r="E701" i="4" s="1"/>
  <c r="F700" i="4"/>
  <c r="E700" i="4" s="1"/>
  <c r="F699" i="4"/>
  <c r="E699" i="4" s="1"/>
  <c r="F591" i="4"/>
  <c r="E591" i="4" s="1"/>
  <c r="F590" i="4"/>
  <c r="E590" i="4" s="1"/>
  <c r="F589" i="4"/>
  <c r="E589" i="4" s="1"/>
  <c r="F588" i="4"/>
  <c r="E588" i="4" s="1"/>
  <c r="F587" i="4"/>
  <c r="E587" i="4" s="1"/>
  <c r="F586" i="4"/>
  <c r="E586" i="4" s="1"/>
  <c r="F585" i="4"/>
  <c r="E585" i="4" s="1"/>
  <c r="F584" i="4"/>
  <c r="E584" i="4" s="1"/>
  <c r="F583" i="4"/>
  <c r="E583" i="4" s="1"/>
  <c r="F582" i="4"/>
  <c r="E582" i="4" s="1"/>
  <c r="F581" i="4"/>
  <c r="E581" i="4" s="1"/>
  <c r="F580" i="4"/>
  <c r="E580" i="4" s="1"/>
  <c r="F579" i="4"/>
  <c r="E579" i="4" s="1"/>
  <c r="F578" i="4"/>
  <c r="E578" i="4" s="1"/>
  <c r="F577" i="4"/>
  <c r="E577" i="4" s="1"/>
  <c r="F575" i="4"/>
  <c r="E575" i="4" s="1"/>
  <c r="F574" i="4"/>
  <c r="E574" i="4" s="1"/>
  <c r="F573" i="4"/>
  <c r="E573" i="4" s="1"/>
  <c r="F572" i="4"/>
  <c r="E572" i="4" s="1"/>
  <c r="F571" i="4"/>
  <c r="E571" i="4" s="1"/>
  <c r="F569" i="4"/>
  <c r="E569" i="4" s="1"/>
  <c r="F568" i="4"/>
  <c r="E568" i="4" s="1"/>
  <c r="F567" i="4"/>
  <c r="E567" i="4" s="1"/>
  <c r="F566" i="4"/>
  <c r="E566" i="4" s="1"/>
  <c r="F565" i="4"/>
  <c r="E565" i="4" s="1"/>
  <c r="F564" i="4"/>
  <c r="E564" i="4" s="1"/>
  <c r="F563" i="4"/>
  <c r="E563" i="4" s="1"/>
  <c r="F562" i="4"/>
  <c r="E562" i="4" s="1"/>
  <c r="F561" i="4"/>
  <c r="E561" i="4" s="1"/>
  <c r="F560" i="4"/>
  <c r="E560" i="4" s="1"/>
  <c r="F559" i="4"/>
  <c r="E559" i="4" s="1"/>
  <c r="F558" i="4"/>
  <c r="E558" i="4" s="1"/>
  <c r="F557" i="4"/>
  <c r="E557" i="4" s="1"/>
  <c r="F556" i="4"/>
  <c r="E556" i="4" s="1"/>
  <c r="F555" i="4"/>
  <c r="E555" i="4" s="1"/>
  <c r="F554" i="4"/>
  <c r="E554" i="4" s="1"/>
  <c r="F553" i="4"/>
  <c r="E553" i="4" s="1"/>
  <c r="F550" i="4"/>
  <c r="E550" i="4" s="1"/>
  <c r="F549" i="4"/>
  <c r="E549" i="4" s="1"/>
  <c r="F548" i="4"/>
  <c r="E548" i="4" s="1"/>
  <c r="F546" i="4"/>
  <c r="E546" i="4" s="1"/>
  <c r="F545" i="4"/>
  <c r="E545" i="4" s="1"/>
  <c r="F544" i="4"/>
  <c r="E544" i="4" s="1"/>
  <c r="F541" i="4"/>
  <c r="E541" i="4" s="1"/>
  <c r="F540" i="4"/>
  <c r="E540" i="4" s="1"/>
  <c r="F539" i="4"/>
  <c r="E539" i="4" s="1"/>
  <c r="F538" i="4"/>
  <c r="E538" i="4" s="1"/>
  <c r="F537" i="4"/>
  <c r="E537" i="4" s="1"/>
  <c r="F536" i="4"/>
  <c r="E536" i="4" s="1"/>
  <c r="F535" i="4"/>
  <c r="E535" i="4" s="1"/>
  <c r="F534" i="4"/>
  <c r="E534" i="4" s="1"/>
  <c r="F533" i="4"/>
  <c r="E533" i="4" s="1"/>
  <c r="F532" i="4"/>
  <c r="E532" i="4" s="1"/>
  <c r="F530" i="4"/>
  <c r="E530" i="4" s="1"/>
  <c r="F529" i="4"/>
  <c r="E529" i="4" s="1"/>
  <c r="F528" i="4"/>
  <c r="E528" i="4" s="1"/>
  <c r="F527" i="4"/>
  <c r="E527" i="4" s="1"/>
  <c r="F524" i="4"/>
  <c r="E524" i="4" s="1"/>
  <c r="F522" i="4"/>
  <c r="E522" i="4" s="1"/>
  <c r="F521" i="4"/>
  <c r="E521" i="4" s="1"/>
  <c r="F520" i="4"/>
  <c r="E520" i="4" s="1"/>
  <c r="F519" i="4"/>
  <c r="E519" i="4" s="1"/>
  <c r="F518" i="4"/>
  <c r="E518" i="4" s="1"/>
  <c r="F517" i="4"/>
  <c r="E517" i="4" s="1"/>
  <c r="F515" i="4"/>
  <c r="E515" i="4" s="1"/>
  <c r="F514" i="4"/>
  <c r="E514" i="4" s="1"/>
  <c r="F513" i="4"/>
  <c r="E513" i="4" s="1"/>
  <c r="F512" i="4"/>
  <c r="E512" i="4" s="1"/>
  <c r="F511" i="4"/>
  <c r="E511" i="4" s="1"/>
  <c r="F510" i="4"/>
  <c r="E510" i="4" s="1"/>
  <c r="F509" i="4"/>
  <c r="E509" i="4" s="1"/>
  <c r="F508" i="4"/>
  <c r="E508" i="4" s="1"/>
  <c r="F506" i="4"/>
  <c r="E506" i="4" s="1"/>
  <c r="F505" i="4"/>
  <c r="E505" i="4" s="1"/>
  <c r="F504" i="4"/>
  <c r="E504" i="4" s="1"/>
  <c r="F502" i="4"/>
  <c r="E502" i="4" s="1"/>
  <c r="F500" i="4"/>
  <c r="E500" i="4" s="1"/>
  <c r="F499" i="4"/>
  <c r="E499" i="4" s="1"/>
  <c r="F498" i="4"/>
  <c r="E498" i="4" s="1"/>
  <c r="F497" i="4"/>
  <c r="E497" i="4" s="1"/>
  <c r="F496" i="4"/>
  <c r="E496" i="4" s="1"/>
  <c r="F495" i="4"/>
  <c r="E495" i="4" s="1"/>
  <c r="F494" i="4"/>
  <c r="E494" i="4" s="1"/>
  <c r="F493" i="4"/>
  <c r="E493" i="4" s="1"/>
  <c r="F492" i="4"/>
  <c r="E492" i="4" s="1"/>
  <c r="F491" i="4"/>
  <c r="E491" i="4" s="1"/>
  <c r="F490" i="4"/>
  <c r="E490" i="4" s="1"/>
  <c r="F488" i="4"/>
  <c r="E488" i="4" s="1"/>
  <c r="F487" i="4"/>
  <c r="E487" i="4" s="1"/>
  <c r="F486" i="4"/>
  <c r="E486" i="4" s="1"/>
  <c r="F485" i="4"/>
  <c r="E485" i="4" s="1"/>
  <c r="F484" i="4"/>
  <c r="E484" i="4" s="1"/>
  <c r="F483" i="4"/>
  <c r="E483" i="4" s="1"/>
  <c r="F482" i="4"/>
  <c r="E482" i="4" s="1"/>
  <c r="F481" i="4"/>
  <c r="E481" i="4" s="1"/>
  <c r="F480" i="4"/>
  <c r="E480" i="4" s="1"/>
  <c r="F479" i="4"/>
  <c r="E479" i="4" s="1"/>
  <c r="F470" i="4"/>
  <c r="E470" i="4" s="1"/>
  <c r="F477" i="4"/>
  <c r="E477" i="4" s="1"/>
  <c r="F476" i="4"/>
  <c r="E476" i="4" s="1"/>
  <c r="F475" i="4"/>
  <c r="E475" i="4" s="1"/>
  <c r="F474" i="4"/>
  <c r="E474" i="4" s="1"/>
  <c r="F472" i="4"/>
  <c r="E472" i="4" s="1"/>
  <c r="F471" i="4"/>
  <c r="E471" i="4" s="1"/>
  <c r="F469" i="4"/>
  <c r="E469" i="4" s="1"/>
  <c r="F468" i="4"/>
  <c r="E468" i="4" s="1"/>
  <c r="F467" i="4"/>
  <c r="E467" i="4" s="1"/>
  <c r="F465" i="4"/>
  <c r="E465" i="4" s="1"/>
  <c r="F464" i="4"/>
  <c r="E464" i="4" s="1"/>
  <c r="F463" i="4"/>
  <c r="E463" i="4" s="1"/>
  <c r="F460" i="4"/>
  <c r="E460" i="4" s="1"/>
  <c r="F459" i="4"/>
  <c r="E459" i="4" s="1"/>
  <c r="F457" i="4"/>
  <c r="E457" i="4" s="1"/>
  <c r="F456" i="4"/>
  <c r="E456" i="4" s="1"/>
  <c r="F454" i="4"/>
  <c r="E454" i="4" s="1"/>
  <c r="F453" i="4"/>
  <c r="E453" i="4" s="1"/>
  <c r="F452" i="4"/>
  <c r="E452" i="4" s="1"/>
  <c r="F451" i="4"/>
  <c r="E451" i="4" s="1"/>
  <c r="F450" i="4"/>
  <c r="E450" i="4" s="1"/>
  <c r="F449" i="4"/>
  <c r="E449" i="4" s="1"/>
  <c r="F446" i="4"/>
  <c r="E446" i="4" s="1"/>
  <c r="F445" i="4"/>
  <c r="E445" i="4" s="1"/>
  <c r="F444" i="4"/>
  <c r="E444" i="4" s="1"/>
  <c r="F443" i="4"/>
  <c r="E443" i="4" s="1"/>
  <c r="F442" i="4"/>
  <c r="E442" i="4" s="1"/>
  <c r="F440" i="4"/>
  <c r="E440" i="4" s="1"/>
  <c r="F439" i="4"/>
  <c r="E439" i="4" s="1"/>
  <c r="F438" i="4"/>
  <c r="E438" i="4" s="1"/>
  <c r="F437" i="4"/>
  <c r="E437" i="4" s="1"/>
  <c r="F436" i="4"/>
  <c r="E436" i="4" s="1"/>
  <c r="F435" i="4"/>
  <c r="E435" i="4" s="1"/>
  <c r="F434" i="4"/>
  <c r="E434" i="4" s="1"/>
  <c r="F433" i="4"/>
  <c r="E433" i="4" s="1"/>
  <c r="F432" i="4"/>
  <c r="E432" i="4" s="1"/>
  <c r="F431" i="4"/>
  <c r="E431" i="4" s="1"/>
  <c r="F430" i="4"/>
  <c r="E430" i="4" s="1"/>
  <c r="F429" i="4"/>
  <c r="E429" i="4" s="1"/>
  <c r="F428" i="4"/>
  <c r="E428" i="4" s="1"/>
  <c r="F426" i="4"/>
  <c r="E426" i="4" s="1"/>
  <c r="F425" i="4"/>
  <c r="E425" i="4" s="1"/>
  <c r="F423" i="4"/>
  <c r="E423" i="4" s="1"/>
  <c r="F422" i="4"/>
  <c r="E422" i="4" s="1"/>
  <c r="F421" i="4"/>
  <c r="E421" i="4" s="1"/>
  <c r="F420" i="4"/>
  <c r="E420" i="4" s="1"/>
  <c r="F419" i="4"/>
  <c r="E419" i="4" s="1"/>
  <c r="F418" i="4"/>
  <c r="E418" i="4" s="1"/>
  <c r="F417" i="4"/>
  <c r="E417" i="4" s="1"/>
  <c r="F416" i="4"/>
  <c r="E416" i="4" s="1"/>
  <c r="F415" i="4"/>
  <c r="E415" i="4" s="1"/>
  <c r="F410" i="4"/>
  <c r="E410" i="4" s="1"/>
  <c r="F411" i="4"/>
  <c r="E411" i="4" s="1"/>
  <c r="F185" i="4"/>
  <c r="E185" i="4" s="1"/>
  <c r="F184" i="4"/>
  <c r="E184" i="4" s="1"/>
  <c r="F183" i="4"/>
  <c r="E183" i="4" s="1"/>
  <c r="F182" i="4"/>
  <c r="E182" i="4" s="1"/>
  <c r="F181" i="4"/>
  <c r="E181" i="4" s="1"/>
  <c r="F180" i="4"/>
  <c r="E180" i="4" s="1"/>
  <c r="F179" i="4"/>
  <c r="E179" i="4" s="1"/>
  <c r="F178" i="4"/>
  <c r="E178" i="4" s="1"/>
  <c r="F177" i="4"/>
  <c r="E177" i="4" s="1"/>
  <c r="F176" i="4"/>
  <c r="E176" i="4" s="1"/>
  <c r="F175" i="4"/>
  <c r="E175" i="4" s="1"/>
  <c r="F174" i="4"/>
  <c r="E174" i="4" s="1"/>
  <c r="F173" i="4"/>
  <c r="E173" i="4" s="1"/>
  <c r="F172" i="4"/>
  <c r="E172" i="4" s="1"/>
  <c r="F171" i="4"/>
  <c r="E171" i="4" s="1"/>
  <c r="F170" i="4"/>
  <c r="E170" i="4" s="1"/>
  <c r="F169" i="4"/>
  <c r="E169" i="4" s="1"/>
  <c r="F168" i="4"/>
  <c r="E168" i="4" s="1"/>
  <c r="F167" i="4"/>
  <c r="E167" i="4" s="1"/>
  <c r="F166" i="4"/>
  <c r="E166" i="4" s="1"/>
  <c r="F165" i="4"/>
  <c r="E165" i="4" s="1"/>
  <c r="F164" i="4"/>
  <c r="E164" i="4" s="1"/>
  <c r="F163" i="4"/>
  <c r="E163" i="4" s="1"/>
  <c r="F162" i="4"/>
  <c r="E162" i="4" s="1"/>
  <c r="F161" i="4"/>
  <c r="E161" i="4" s="1"/>
  <c r="F160" i="4"/>
  <c r="E160" i="4" s="1"/>
  <c r="F159" i="4"/>
  <c r="E159" i="4" s="1"/>
  <c r="F158" i="4"/>
  <c r="E158" i="4" s="1"/>
  <c r="F157" i="4"/>
  <c r="E157" i="4" s="1"/>
  <c r="F156" i="4"/>
  <c r="E156" i="4" s="1"/>
  <c r="F155" i="4"/>
  <c r="E155" i="4" s="1"/>
  <c r="F154" i="4"/>
  <c r="E154" i="4" s="1"/>
  <c r="F153" i="4"/>
  <c r="E153" i="4" s="1"/>
  <c r="F152" i="4"/>
  <c r="E152" i="4" s="1"/>
  <c r="F151" i="4"/>
  <c r="E151" i="4" s="1"/>
  <c r="F150" i="4"/>
  <c r="E150" i="4" s="1"/>
  <c r="F406" i="4"/>
  <c r="E406" i="4" s="1"/>
  <c r="F405" i="4"/>
  <c r="E405" i="4" s="1"/>
  <c r="F404" i="4"/>
  <c r="E404" i="4" s="1"/>
  <c r="F402" i="4"/>
  <c r="E402" i="4" s="1"/>
  <c r="F401" i="4"/>
  <c r="E401" i="4" s="1"/>
  <c r="F398" i="4"/>
  <c r="E398" i="4" s="1"/>
  <c r="F397" i="4"/>
  <c r="E397" i="4" s="1"/>
  <c r="F395" i="4"/>
  <c r="E395" i="4" s="1"/>
  <c r="F394" i="4"/>
  <c r="E394" i="4" s="1"/>
  <c r="F393" i="4"/>
  <c r="E393" i="4" s="1"/>
  <c r="F392" i="4"/>
  <c r="E392" i="4" s="1"/>
  <c r="F390" i="4"/>
  <c r="E390" i="4" s="1"/>
  <c r="F389" i="4"/>
  <c r="E389" i="4" s="1"/>
  <c r="F388" i="4"/>
  <c r="E388" i="4" s="1"/>
  <c r="F386" i="4"/>
  <c r="E386" i="4" s="1"/>
  <c r="F385" i="4"/>
  <c r="E385" i="4" s="1"/>
  <c r="F384" i="4"/>
  <c r="E384" i="4" s="1"/>
  <c r="F383" i="4"/>
  <c r="E383" i="4" s="1"/>
  <c r="F382" i="4"/>
  <c r="E382" i="4" s="1"/>
  <c r="F381" i="4"/>
  <c r="E381" i="4" s="1"/>
  <c r="F380" i="4"/>
  <c r="E380" i="4" s="1"/>
  <c r="F379" i="4"/>
  <c r="E379" i="4" s="1"/>
  <c r="F378" i="4"/>
  <c r="E378" i="4" s="1"/>
  <c r="F377" i="4"/>
  <c r="E377" i="4" s="1"/>
  <c r="F376" i="4"/>
  <c r="E376" i="4" s="1"/>
  <c r="F375" i="4"/>
  <c r="E375" i="4" s="1"/>
  <c r="F374" i="4"/>
  <c r="E374" i="4" s="1"/>
  <c r="F373" i="4"/>
  <c r="E373" i="4" s="1"/>
  <c r="F371" i="4"/>
  <c r="E371" i="4" s="1"/>
  <c r="F370" i="4"/>
  <c r="E370" i="4" s="1"/>
  <c r="F367" i="4"/>
  <c r="E367" i="4" s="1"/>
  <c r="F366" i="4"/>
  <c r="E366" i="4" s="1"/>
  <c r="F364" i="4"/>
  <c r="E364" i="4" s="1"/>
  <c r="F363" i="4"/>
  <c r="E363" i="4" s="1"/>
  <c r="F362" i="4"/>
  <c r="E362" i="4" s="1"/>
  <c r="F361" i="4"/>
  <c r="E361" i="4" s="1"/>
  <c r="F360" i="4"/>
  <c r="E360" i="4" s="1"/>
  <c r="F359" i="4"/>
  <c r="E359" i="4" s="1"/>
  <c r="F358" i="4"/>
  <c r="E358" i="4" s="1"/>
  <c r="F357" i="4"/>
  <c r="E357" i="4" s="1"/>
  <c r="F355" i="4"/>
  <c r="E355" i="4" s="1"/>
  <c r="F354" i="4"/>
  <c r="E354" i="4" s="1"/>
  <c r="F353" i="4"/>
  <c r="E353" i="4" s="1"/>
  <c r="F352" i="4"/>
  <c r="E352" i="4" s="1"/>
  <c r="F351" i="4"/>
  <c r="E351" i="4" s="1"/>
  <c r="F350" i="4"/>
  <c r="E350" i="4" s="1"/>
  <c r="F348" i="4"/>
  <c r="E348" i="4" s="1"/>
  <c r="F347" i="4"/>
  <c r="E347" i="4" s="1"/>
  <c r="F346" i="4"/>
  <c r="E346" i="4" s="1"/>
  <c r="F345" i="4"/>
  <c r="E345" i="4" s="1"/>
  <c r="F344" i="4"/>
  <c r="E344" i="4" s="1"/>
  <c r="F343" i="4"/>
  <c r="E343" i="4" s="1"/>
  <c r="F342" i="4"/>
  <c r="E342" i="4" s="1"/>
  <c r="F341" i="4"/>
  <c r="E341" i="4" s="1"/>
  <c r="F340" i="4"/>
  <c r="E340" i="4" s="1"/>
  <c r="F339" i="4"/>
  <c r="E339" i="4" s="1"/>
  <c r="F338" i="4"/>
  <c r="E338" i="4" s="1"/>
  <c r="F337" i="4"/>
  <c r="E337" i="4" s="1"/>
  <c r="F335" i="4"/>
  <c r="E335" i="4" s="1"/>
  <c r="F334" i="4"/>
  <c r="E334" i="4" s="1"/>
  <c r="F333" i="4"/>
  <c r="E333" i="4" s="1"/>
  <c r="F332" i="4"/>
  <c r="E332" i="4" s="1"/>
  <c r="F331" i="4"/>
  <c r="E331" i="4" s="1"/>
  <c r="F330" i="4"/>
  <c r="E330" i="4" s="1"/>
  <c r="F329" i="4"/>
  <c r="E329" i="4" s="1"/>
  <c r="F328" i="4"/>
  <c r="E328" i="4" s="1"/>
  <c r="F327" i="4"/>
  <c r="E327" i="4" s="1"/>
  <c r="F326" i="4"/>
  <c r="E326" i="4" s="1"/>
  <c r="F325" i="4"/>
  <c r="E325" i="4" s="1"/>
  <c r="F324" i="4"/>
  <c r="E324" i="4" s="1"/>
  <c r="F323" i="4"/>
  <c r="E323" i="4" s="1"/>
  <c r="F322" i="4"/>
  <c r="E322" i="4" s="1"/>
  <c r="F321" i="4"/>
  <c r="E321" i="4" s="1"/>
  <c r="F320" i="4"/>
  <c r="E320" i="4" s="1"/>
  <c r="F319" i="4"/>
  <c r="E319" i="4" s="1"/>
  <c r="F318" i="4"/>
  <c r="E318" i="4" s="1"/>
  <c r="F317" i="4"/>
  <c r="E317" i="4" s="1"/>
  <c r="F316" i="4"/>
  <c r="E316" i="4" s="1"/>
  <c r="F313" i="4"/>
  <c r="E313" i="4" s="1"/>
  <c r="F311" i="4"/>
  <c r="E311" i="4" s="1"/>
  <c r="F309" i="4"/>
  <c r="E309" i="4" s="1"/>
  <c r="F307" i="4"/>
  <c r="E307" i="4" s="1"/>
  <c r="F305" i="4"/>
  <c r="E305" i="4" s="1"/>
  <c r="F303" i="4"/>
  <c r="E303" i="4" s="1"/>
  <c r="F299" i="4"/>
  <c r="E299" i="4" s="1"/>
  <c r="F297" i="4"/>
  <c r="E297" i="4" s="1"/>
  <c r="F295" i="4"/>
  <c r="E295" i="4" s="1"/>
  <c r="F294" i="4"/>
  <c r="E294" i="4" s="1"/>
  <c r="F283" i="4"/>
  <c r="E283" i="4" s="1"/>
  <c r="F284" i="4"/>
  <c r="E284" i="4" s="1"/>
  <c r="F285" i="4"/>
  <c r="E285" i="4" s="1"/>
  <c r="F286" i="4"/>
  <c r="E286" i="4" s="1"/>
  <c r="F288" i="4"/>
  <c r="E288" i="4" s="1"/>
  <c r="F289" i="4"/>
  <c r="E289" i="4" s="1"/>
  <c r="F291" i="4"/>
  <c r="E291" i="4" s="1"/>
  <c r="F292" i="4"/>
  <c r="E292" i="4" s="1"/>
  <c r="F280" i="4"/>
  <c r="E280" i="4" s="1"/>
  <c r="F279" i="4"/>
  <c r="E279" i="4" s="1"/>
  <c r="F278" i="4"/>
  <c r="E278" i="4" s="1"/>
  <c r="F277" i="4"/>
  <c r="E277" i="4" s="1"/>
  <c r="F276" i="4"/>
  <c r="E276" i="4" s="1"/>
  <c r="F275" i="4"/>
  <c r="E275" i="4" s="1"/>
  <c r="F273" i="4"/>
  <c r="E273" i="4" s="1"/>
  <c r="F272" i="4"/>
  <c r="E272" i="4" s="1"/>
  <c r="F271" i="4"/>
  <c r="E271" i="4" s="1"/>
  <c r="F270" i="4"/>
  <c r="E270" i="4" s="1"/>
  <c r="F268" i="4"/>
  <c r="E268" i="4" s="1"/>
  <c r="F267" i="4"/>
  <c r="E267" i="4" s="1"/>
  <c r="F266" i="4"/>
  <c r="E266" i="4" s="1"/>
  <c r="F265" i="4"/>
  <c r="E265" i="4" s="1"/>
  <c r="F264" i="4"/>
  <c r="E264" i="4" s="1"/>
  <c r="F263" i="4"/>
  <c r="E263" i="4" s="1"/>
  <c r="F262" i="4"/>
  <c r="E262" i="4" s="1"/>
  <c r="F259" i="4"/>
  <c r="E259" i="4" s="1"/>
  <c r="F258" i="4"/>
  <c r="E258" i="4" s="1"/>
  <c r="F257" i="4"/>
  <c r="E257" i="4" s="1"/>
  <c r="F256" i="4"/>
  <c r="E256" i="4" s="1"/>
  <c r="F254" i="4"/>
  <c r="E254" i="4" s="1"/>
  <c r="F253" i="4"/>
  <c r="E253" i="4" s="1"/>
  <c r="F252" i="4"/>
  <c r="E252" i="4" s="1"/>
  <c r="F251" i="4"/>
  <c r="E251" i="4" s="1"/>
  <c r="F250" i="4"/>
  <c r="E250" i="4" s="1"/>
  <c r="F249" i="4"/>
  <c r="E249" i="4" s="1"/>
  <c r="F248" i="4"/>
  <c r="E248" i="4" s="1"/>
  <c r="F247" i="4"/>
  <c r="E247" i="4" s="1"/>
  <c r="F246" i="4"/>
  <c r="E246" i="4" s="1"/>
  <c r="F245" i="4"/>
  <c r="E245" i="4" s="1"/>
  <c r="F244" i="4"/>
  <c r="E244" i="4" s="1"/>
  <c r="F243" i="4"/>
  <c r="E243" i="4" s="1"/>
  <c r="F242" i="4"/>
  <c r="E242" i="4" s="1"/>
  <c r="F241" i="4"/>
  <c r="E241" i="4" s="1"/>
  <c r="F240" i="4"/>
  <c r="E240" i="4" s="1"/>
  <c r="F239" i="4"/>
  <c r="E239" i="4" s="1"/>
  <c r="F238" i="4"/>
  <c r="E238" i="4" s="1"/>
  <c r="F237" i="4"/>
  <c r="E237" i="4" s="1"/>
  <c r="F235" i="4"/>
  <c r="E235" i="4" s="1"/>
  <c r="F234" i="4"/>
  <c r="E234" i="4" s="1"/>
  <c r="F233" i="4"/>
  <c r="E233" i="4" s="1"/>
  <c r="F232" i="4"/>
  <c r="E232" i="4" s="1"/>
  <c r="F231" i="4"/>
  <c r="E231" i="4" s="1"/>
  <c r="F230" i="4"/>
  <c r="E230" i="4" s="1"/>
  <c r="F229" i="4"/>
  <c r="E229" i="4" s="1"/>
  <c r="F228" i="4"/>
  <c r="E228" i="4" s="1"/>
  <c r="F227" i="4"/>
  <c r="E227" i="4" s="1"/>
  <c r="F224" i="4"/>
  <c r="E224" i="4" s="1"/>
  <c r="F223" i="4"/>
  <c r="E223" i="4" s="1"/>
  <c r="F221" i="4"/>
  <c r="E221" i="4" s="1"/>
  <c r="F219" i="4"/>
  <c r="E219" i="4" s="1"/>
  <c r="F218" i="4"/>
  <c r="E218" i="4" s="1"/>
  <c r="F216" i="4"/>
  <c r="E216" i="4" s="1"/>
  <c r="F215" i="4"/>
  <c r="E215" i="4" s="1"/>
  <c r="F214" i="4"/>
  <c r="E214" i="4" s="1"/>
  <c r="F213" i="4"/>
  <c r="E213" i="4" s="1"/>
  <c r="F212" i="4"/>
  <c r="E212" i="4" s="1"/>
  <c r="F211" i="4"/>
  <c r="E211" i="4" s="1"/>
  <c r="F210" i="4"/>
  <c r="E210" i="4" s="1"/>
  <c r="F209" i="4"/>
  <c r="E209" i="4" s="1"/>
  <c r="F208" i="4"/>
  <c r="E208" i="4" s="1"/>
  <c r="F206" i="4"/>
  <c r="E206" i="4" s="1"/>
  <c r="F205" i="4"/>
  <c r="E205" i="4" s="1"/>
  <c r="F203" i="4"/>
  <c r="E203" i="4" s="1"/>
  <c r="F202" i="4"/>
  <c r="E202" i="4" s="1"/>
  <c r="F201" i="4"/>
  <c r="E201" i="4" s="1"/>
  <c r="F200" i="4"/>
  <c r="E200" i="4" s="1"/>
  <c r="F198" i="4"/>
  <c r="E198" i="4" s="1"/>
  <c r="F197" i="4"/>
  <c r="E197" i="4" s="1"/>
  <c r="F196" i="4"/>
  <c r="E196" i="4" s="1"/>
  <c r="F195" i="4"/>
  <c r="E195" i="4" s="1"/>
  <c r="F194" i="4"/>
  <c r="E194" i="4" s="1"/>
  <c r="F193" i="4"/>
  <c r="E193" i="4" s="1"/>
  <c r="F192" i="4"/>
  <c r="E192" i="4" s="1"/>
  <c r="F191" i="4"/>
  <c r="E191" i="4" s="1"/>
  <c r="F190" i="4"/>
  <c r="E190" i="4" s="1"/>
  <c r="F189" i="4"/>
  <c r="E189" i="4" s="1"/>
  <c r="F188" i="4"/>
  <c r="E188" i="4" s="1"/>
  <c r="F187" i="4"/>
  <c r="E187" i="4" s="1"/>
  <c r="F148" i="4"/>
  <c r="E148" i="4" s="1"/>
  <c r="F147" i="4"/>
  <c r="E147" i="4" s="1"/>
  <c r="F146" i="4"/>
  <c r="E146" i="4" s="1"/>
  <c r="F144" i="4"/>
  <c r="E144" i="4" s="1"/>
  <c r="F143" i="4"/>
  <c r="E143" i="4" s="1"/>
  <c r="F142" i="4"/>
  <c r="E142" i="4" s="1"/>
  <c r="F141" i="4"/>
  <c r="E141" i="4" s="1"/>
  <c r="F139" i="4"/>
  <c r="E139" i="4" s="1"/>
  <c r="F138" i="4"/>
  <c r="E138" i="4" s="1"/>
  <c r="F137" i="4"/>
  <c r="E137" i="4" s="1"/>
  <c r="F136" i="4"/>
  <c r="E136" i="4" s="1"/>
  <c r="F135" i="4"/>
  <c r="E135" i="4" s="1"/>
  <c r="F134" i="4"/>
  <c r="E134" i="4" s="1"/>
  <c r="F133" i="4"/>
  <c r="E133" i="4" s="1"/>
  <c r="F131" i="4"/>
  <c r="E131" i="4" s="1"/>
  <c r="F130" i="4"/>
  <c r="E130" i="4" s="1"/>
  <c r="F129" i="4"/>
  <c r="E129" i="4" s="1"/>
  <c r="F128" i="4"/>
  <c r="E128" i="4" s="1"/>
  <c r="F127" i="4"/>
  <c r="E127" i="4" s="1"/>
  <c r="F126" i="4"/>
  <c r="E126" i="4" s="1"/>
  <c r="F125" i="4"/>
  <c r="E125" i="4" s="1"/>
  <c r="F124" i="4"/>
  <c r="E124" i="4" s="1"/>
  <c r="F123" i="4"/>
  <c r="E123" i="4" s="1"/>
  <c r="F122" i="4"/>
  <c r="E122" i="4" s="1"/>
  <c r="F121" i="4"/>
  <c r="E121" i="4" s="1"/>
  <c r="F120" i="4"/>
  <c r="E120" i="4" s="1"/>
  <c r="F119" i="4"/>
  <c r="E119" i="4" s="1"/>
  <c r="F117" i="4"/>
  <c r="E117" i="4" s="1"/>
  <c r="F116" i="4"/>
  <c r="E116" i="4" s="1"/>
  <c r="F115" i="4"/>
  <c r="E115" i="4" s="1"/>
  <c r="F114" i="4"/>
  <c r="E114" i="4" s="1"/>
  <c r="F113" i="4"/>
  <c r="E113" i="4" s="1"/>
  <c r="F111" i="4"/>
  <c r="E111" i="4" s="1"/>
  <c r="F110" i="4"/>
  <c r="E110" i="4" s="1"/>
  <c r="F109" i="4"/>
  <c r="E109" i="4" s="1"/>
  <c r="F108" i="4"/>
  <c r="E108" i="4" s="1"/>
  <c r="F107" i="4"/>
  <c r="E107" i="4" s="1"/>
  <c r="F106" i="4"/>
  <c r="E106" i="4" s="1"/>
  <c r="F105" i="4"/>
  <c r="E105" i="4" s="1"/>
  <c r="F104" i="4"/>
  <c r="E104" i="4" s="1"/>
  <c r="F103" i="4"/>
  <c r="E103" i="4" s="1"/>
  <c r="F102" i="4"/>
  <c r="E102" i="4" s="1"/>
  <c r="F101" i="4"/>
  <c r="E101" i="4" s="1"/>
  <c r="F100" i="4"/>
  <c r="E100" i="4" s="1"/>
  <c r="F99" i="4"/>
  <c r="E99" i="4" s="1"/>
  <c r="F98" i="4"/>
  <c r="E98" i="4" s="1"/>
  <c r="F97" i="4"/>
  <c r="E97" i="4" s="1"/>
  <c r="F96" i="4"/>
  <c r="E96" i="4" s="1"/>
  <c r="F95" i="4"/>
  <c r="E95" i="4" s="1"/>
  <c r="F93" i="4"/>
  <c r="E93" i="4" s="1"/>
  <c r="F92" i="4"/>
  <c r="E92" i="4" s="1"/>
  <c r="F91" i="4"/>
  <c r="E91" i="4" s="1"/>
  <c r="F90" i="4"/>
  <c r="E90" i="4" s="1"/>
  <c r="F89" i="4"/>
  <c r="E89" i="4" s="1"/>
  <c r="F88" i="4"/>
  <c r="E88" i="4" s="1"/>
  <c r="F87" i="4"/>
  <c r="E87" i="4" s="1"/>
  <c r="F86" i="4"/>
  <c r="E86" i="4" s="1"/>
  <c r="F85" i="4"/>
  <c r="E85" i="4" s="1"/>
  <c r="F84" i="4"/>
  <c r="E84" i="4" s="1"/>
  <c r="F83" i="4"/>
  <c r="E83" i="4" s="1"/>
  <c r="F82" i="4"/>
  <c r="E82" i="4" s="1"/>
  <c r="F81" i="4"/>
  <c r="E81" i="4" s="1"/>
  <c r="F80" i="4"/>
  <c r="E80" i="4" s="1"/>
  <c r="F79" i="4"/>
  <c r="E79" i="4" s="1"/>
  <c r="F78" i="4"/>
  <c r="E78" i="4" s="1"/>
  <c r="F77" i="4"/>
  <c r="E77" i="4" s="1"/>
  <c r="F76" i="4"/>
  <c r="E76" i="4" s="1"/>
  <c r="F75" i="4"/>
  <c r="E75" i="4" s="1"/>
  <c r="F74" i="4"/>
  <c r="E74" i="4" s="1"/>
  <c r="F73" i="4"/>
  <c r="E73" i="4" s="1"/>
  <c r="F72" i="4"/>
  <c r="E72" i="4" s="1"/>
  <c r="F71" i="4"/>
  <c r="E71" i="4" s="1"/>
  <c r="F70" i="4"/>
  <c r="E70" i="4" s="1"/>
  <c r="F69" i="4"/>
  <c r="E69" i="4" s="1"/>
  <c r="F68" i="4"/>
  <c r="E68" i="4" s="1"/>
  <c r="F67" i="4"/>
  <c r="E67" i="4" s="1"/>
  <c r="F66" i="4"/>
  <c r="E66" i="4" s="1"/>
  <c r="F65" i="4"/>
  <c r="E65" i="4" s="1"/>
  <c r="F64" i="4"/>
  <c r="E64" i="4" s="1"/>
  <c r="F63" i="4"/>
  <c r="E63" i="4" s="1"/>
  <c r="F62" i="4"/>
  <c r="E62" i="4" s="1"/>
  <c r="F61" i="4"/>
  <c r="E61" i="4" s="1"/>
  <c r="F60" i="4"/>
  <c r="E60" i="4" s="1"/>
  <c r="F59" i="4"/>
  <c r="E59" i="4" s="1"/>
  <c r="F58" i="4"/>
  <c r="E58" i="4" s="1"/>
  <c r="F57" i="4"/>
  <c r="E57" i="4" s="1"/>
  <c r="F56" i="4"/>
  <c r="E56" i="4" s="1"/>
  <c r="F54" i="4"/>
  <c r="E54" i="4" s="1"/>
  <c r="F53" i="4"/>
  <c r="E53" i="4" s="1"/>
  <c r="F52" i="4"/>
  <c r="E52" i="4" s="1"/>
  <c r="F51" i="4"/>
  <c r="E51" i="4" s="1"/>
  <c r="F50" i="4"/>
  <c r="E50" i="4" s="1"/>
  <c r="F49" i="4"/>
  <c r="E49" i="4" s="1"/>
  <c r="F48" i="4"/>
  <c r="E48" i="4" s="1"/>
  <c r="F47" i="4"/>
  <c r="E47" i="4" s="1"/>
  <c r="F46" i="4"/>
  <c r="E46" i="4" s="1"/>
  <c r="F45" i="4"/>
  <c r="E45" i="4" s="1"/>
  <c r="F44" i="4"/>
  <c r="E44" i="4" s="1"/>
  <c r="F43" i="4"/>
  <c r="E43" i="4" s="1"/>
  <c r="F42" i="4"/>
  <c r="E42" i="4" s="1"/>
  <c r="F41" i="4"/>
  <c r="E41" i="4" s="1"/>
  <c r="F40" i="4"/>
  <c r="E40" i="4" s="1"/>
  <c r="F39" i="4"/>
  <c r="E39" i="4" s="1"/>
  <c r="F38" i="4"/>
  <c r="E38" i="4" s="1"/>
  <c r="F37" i="4"/>
  <c r="E37" i="4" s="1"/>
  <c r="F36" i="4"/>
  <c r="E36" i="4" s="1"/>
  <c r="F35" i="4"/>
  <c r="E35" i="4" s="1"/>
  <c r="F34" i="4"/>
  <c r="E34" i="4" s="1"/>
  <c r="F33" i="4"/>
  <c r="E33" i="4" s="1"/>
  <c r="F32" i="4"/>
  <c r="E32" i="4" s="1"/>
  <c r="F31" i="4"/>
  <c r="E31" i="4" s="1"/>
  <c r="F30" i="4"/>
  <c r="E30" i="4" s="1"/>
  <c r="F29" i="4"/>
  <c r="E29" i="4" s="1"/>
  <c r="F28" i="4"/>
  <c r="E28" i="4" s="1"/>
  <c r="F27" i="4"/>
  <c r="E27" i="4" s="1"/>
  <c r="F26" i="4"/>
  <c r="E26" i="4" s="1"/>
  <c r="F25" i="4"/>
  <c r="E25" i="4" s="1"/>
  <c r="F24" i="4"/>
  <c r="E24" i="4" s="1"/>
  <c r="F23" i="4"/>
  <c r="E23" i="4" s="1"/>
  <c r="F22" i="4"/>
  <c r="E22" i="4" s="1"/>
  <c r="F21" i="4"/>
  <c r="E21" i="4" s="1"/>
  <c r="F20" i="4"/>
  <c r="E20" i="4" s="1"/>
  <c r="F19" i="4"/>
  <c r="E19" i="4" s="1"/>
  <c r="H443" i="4"/>
  <c r="H436" i="4"/>
  <c r="H429" i="4"/>
  <c r="F413" i="4"/>
  <c r="E413" i="4" s="1"/>
  <c r="F409" i="4"/>
  <c r="E409" i="4" s="1"/>
  <c r="F408" i="4"/>
  <c r="E408" i="4" s="1"/>
  <c r="H428" i="4"/>
  <c r="H432" i="4"/>
  <c r="H440" i="4"/>
  <c r="H445" i="4"/>
  <c r="H435" i="4"/>
  <c r="H439" i="4"/>
  <c r="H433" i="4"/>
  <c r="F989" i="4"/>
  <c r="E989" i="4" s="1"/>
  <c r="F988" i="4"/>
  <c r="E988" i="4" s="1"/>
  <c r="H431" i="4" l="1"/>
  <c r="H444" i="4"/>
  <c r="H438" i="4"/>
  <c r="H437" i="4"/>
  <c r="H446" i="4"/>
  <c r="H430" i="4"/>
  <c r="H434" i="4"/>
  <c r="H442" i="4"/>
</calcChain>
</file>

<file path=xl/comments1.xml><?xml version="1.0" encoding="utf-8"?>
<comments xmlns="http://schemas.openxmlformats.org/spreadsheetml/2006/main">
  <authors>
    <author>Игорь</author>
    <author>Александр</author>
  </authors>
  <commentList>
    <comment ref="C99" authorId="0">
      <text>
        <r>
          <rPr>
            <b/>
            <sz val="9"/>
            <color indexed="81"/>
            <rFont val="Tahoma"/>
            <family val="2"/>
            <charset val="204"/>
          </rPr>
          <t>Игорь: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G301" authorId="1">
      <text>
        <r>
          <rPr>
            <b/>
            <sz val="9"/>
            <color indexed="81"/>
            <rFont val="Tahoma"/>
            <family val="2"/>
            <charset val="204"/>
          </rPr>
          <t>Александр:</t>
        </r>
        <r>
          <rPr>
            <sz val="9"/>
            <color indexed="81"/>
            <rFont val="Tahoma"/>
            <family val="2"/>
            <charset val="204"/>
          </rPr>
          <t xml:space="preserve">
62
</t>
        </r>
      </text>
    </comment>
    <comment ref="G303" authorId="1">
      <text>
        <r>
          <rPr>
            <b/>
            <sz val="9"/>
            <color indexed="81"/>
            <rFont val="Tahoma"/>
            <family val="2"/>
            <charset val="204"/>
          </rPr>
          <t>Александр:</t>
        </r>
        <r>
          <rPr>
            <sz val="9"/>
            <color indexed="81"/>
            <rFont val="Tahoma"/>
            <family val="2"/>
            <charset val="204"/>
          </rPr>
          <t xml:space="preserve">
65
</t>
        </r>
      </text>
    </comment>
    <comment ref="G317" authorId="1">
      <text>
        <r>
          <rPr>
            <b/>
            <sz val="9"/>
            <color indexed="81"/>
            <rFont val="Tahoma"/>
            <family val="2"/>
            <charset val="204"/>
          </rPr>
          <t>Александр:</t>
        </r>
        <r>
          <rPr>
            <sz val="9"/>
            <color indexed="81"/>
            <rFont val="Tahoma"/>
            <family val="2"/>
            <charset val="204"/>
          </rPr>
          <t xml:space="preserve">
65
</t>
        </r>
      </text>
    </comment>
    <comment ref="G352" authorId="1">
      <text>
        <r>
          <rPr>
            <b/>
            <sz val="9"/>
            <color indexed="81"/>
            <rFont val="Tahoma"/>
            <family val="2"/>
            <charset val="204"/>
          </rPr>
          <t>Александр:</t>
        </r>
        <r>
          <rPr>
            <sz val="9"/>
            <color indexed="81"/>
            <rFont val="Tahoma"/>
            <family val="2"/>
            <charset val="204"/>
          </rPr>
          <t xml:space="preserve">
65
</t>
        </r>
      </text>
    </comment>
  </commentList>
</comments>
</file>

<file path=xl/sharedStrings.xml><?xml version="1.0" encoding="utf-8"?>
<sst xmlns="http://schemas.openxmlformats.org/spreadsheetml/2006/main" count="4402" uniqueCount="1386">
  <si>
    <t>C2100501</t>
  </si>
  <si>
    <t>C2100508</t>
  </si>
  <si>
    <t>C2100502</t>
  </si>
  <si>
    <t>C2100503</t>
  </si>
  <si>
    <t>C2100504</t>
  </si>
  <si>
    <t>C2100505</t>
  </si>
  <si>
    <t>C2100506</t>
  </si>
  <si>
    <t>Двухкомпонентный компаунд</t>
  </si>
  <si>
    <t>4000001.2</t>
  </si>
  <si>
    <t>4000002.2</t>
  </si>
  <si>
    <t>4000003.2</t>
  </si>
  <si>
    <t>4000004.2</t>
  </si>
  <si>
    <t>4000005.2</t>
  </si>
  <si>
    <t>4000006.2</t>
  </si>
  <si>
    <t>4000007.2</t>
  </si>
  <si>
    <t>4000008.2</t>
  </si>
  <si>
    <t>4000009.2</t>
  </si>
  <si>
    <t>4000010.2</t>
  </si>
  <si>
    <t>4000011.2</t>
  </si>
  <si>
    <t>4000701.2</t>
  </si>
  <si>
    <t>4000702.2</t>
  </si>
  <si>
    <t>4000703.2</t>
  </si>
  <si>
    <t>4000705.2</t>
  </si>
  <si>
    <t>4000706.2</t>
  </si>
  <si>
    <t>4000708.2</t>
  </si>
  <si>
    <t>4000709.2</t>
  </si>
  <si>
    <t>4000710.2</t>
  </si>
  <si>
    <t>4000711.2</t>
  </si>
  <si>
    <t>4000714.2</t>
  </si>
  <si>
    <t>4000101.2</t>
  </si>
  <si>
    <t>4000102.2</t>
  </si>
  <si>
    <t>4000103.2</t>
  </si>
  <si>
    <t>4000104.2</t>
  </si>
  <si>
    <t>4000201.2</t>
  </si>
  <si>
    <t>4000203.2</t>
  </si>
  <si>
    <t>4000204.2</t>
  </si>
  <si>
    <t>4000205.2</t>
  </si>
  <si>
    <t>4000206.2</t>
  </si>
  <si>
    <t>4000207.2</t>
  </si>
  <si>
    <t>4000301.2</t>
  </si>
  <si>
    <t>4000302.2</t>
  </si>
  <si>
    <t>4000407.2</t>
  </si>
  <si>
    <t>4000402.2</t>
  </si>
  <si>
    <t>4000403.2</t>
  </si>
  <si>
    <t>4000405.2</t>
  </si>
  <si>
    <t>4000406.2</t>
  </si>
  <si>
    <t>4000601.2</t>
  </si>
  <si>
    <t>4000602.2</t>
  </si>
  <si>
    <t>4000603.2</t>
  </si>
  <si>
    <t>4000604.2</t>
  </si>
  <si>
    <t>4000605.2</t>
  </si>
  <si>
    <t>шт</t>
  </si>
  <si>
    <t>АРТИКУЛ</t>
  </si>
  <si>
    <t>УПАКОВКА</t>
  </si>
  <si>
    <t>Кол-во шт.</t>
  </si>
  <si>
    <t>(коробка)</t>
  </si>
  <si>
    <t>DIN - РЕЙКА - 35ММ ПЕРФОРИРОВАННАЯ, ОЦИНКОВАННАЯ</t>
  </si>
  <si>
    <t>С2100507</t>
  </si>
  <si>
    <t>уп.(10шт)</t>
  </si>
  <si>
    <t>ЗАГЛУШКА МОДУЛЬНАЯ</t>
  </si>
  <si>
    <t>Заглушка модульная 12 мод.       (белая)</t>
  </si>
  <si>
    <t>Заглушка модульная 12 мод.       (серая)</t>
  </si>
  <si>
    <t>ИЗОЛЯТОРЫ</t>
  </si>
  <si>
    <t>ИЗОЛЯТОРЫ НА DIN-РЕЙКУ</t>
  </si>
  <si>
    <t>ИЗОЛЯТОРЫ УГЛОВЫЕ (под винт)</t>
  </si>
  <si>
    <t xml:space="preserve">Изолятор стойка под винт (жёлтый)            </t>
  </si>
  <si>
    <t xml:space="preserve">Изолятор стойка под винт (синий)            </t>
  </si>
  <si>
    <t>ШИНА НУЛЕВАЯ  КРЕПЛЕНИЕ ПО ЦЕНТРУ  6х9</t>
  </si>
  <si>
    <t xml:space="preserve">Шина нулевая  8/1    </t>
  </si>
  <si>
    <t xml:space="preserve">Шина нулевая 14/1   </t>
  </si>
  <si>
    <t xml:space="preserve">Шина нулевая  8/2       </t>
  </si>
  <si>
    <t xml:space="preserve">Шина нулевая  14/2     </t>
  </si>
  <si>
    <t xml:space="preserve">Шина нулевая  18/2     </t>
  </si>
  <si>
    <t xml:space="preserve">Шина нулевая  24/2     </t>
  </si>
  <si>
    <t>ШИНА НУЛЕВАЯ НА DIN-РЕЙКУ  6х9  (малый изолятор)</t>
  </si>
  <si>
    <t xml:space="preserve">Шина нулевая  7/1      (на М. синем изоляторе)  </t>
  </si>
  <si>
    <t>Шина нулевая  10/1    (на М. синем изоляторе)</t>
  </si>
  <si>
    <t>Шина нулевая  12/1    (на М. синем изоляторе)</t>
  </si>
  <si>
    <t>Шина нулевая  15/1    (на М. синем изоляторе)</t>
  </si>
  <si>
    <t>ШИНА НУЛЕВАЯ НА DIN-РЕЙКУ  6х9  (большой изолятор)</t>
  </si>
  <si>
    <t xml:space="preserve">Шина нулевая  6/1        (на Б. жёлтом изоляторе)    </t>
  </si>
  <si>
    <t xml:space="preserve">Шина нулевая  6/1        (на Б. синем изоляторе)  </t>
  </si>
  <si>
    <t>Шина нулевая  8/1        (на Б. жёлтом изоляторе)</t>
  </si>
  <si>
    <t>Шина нулевая  8/1        (на Б. синем изоляторе)</t>
  </si>
  <si>
    <t>Шина нулевая  10/1      (на Б. жёлтом изоляторе)</t>
  </si>
  <si>
    <t>Шина нулевая  10/1      (на Б. синем изоляторе)</t>
  </si>
  <si>
    <t>Шина нулевая  12/1      (на Б. жёлтом изоляторе)</t>
  </si>
  <si>
    <t>Шина нулевая  12/1      (на Б. синем изоляторе)</t>
  </si>
  <si>
    <t>Шина нулевая  14/1      (на Б. жёлтом изоляторе)</t>
  </si>
  <si>
    <t>Шина нулевая  14/1      (на Б. синем изоляторе)</t>
  </si>
  <si>
    <t>ШИНА НУЛЕВАЯ НА ДВУХ УГЛОВЫХ ИЗОЛЯТОРАХ  6х9</t>
  </si>
  <si>
    <t>Шина нулевая  8/2         (на жёлтых изоляторах)</t>
  </si>
  <si>
    <t>Шина нулевая  8/2         (на синих изоляторах)</t>
  </si>
  <si>
    <t>Шина нулевая  10/2       (на жёлтых изоляторах)</t>
  </si>
  <si>
    <t>Шина нулевая  10/2       (на синих изоляторах)</t>
  </si>
  <si>
    <t>Шина нулевая  12/2       (на жёлтых изоляторах)</t>
  </si>
  <si>
    <t>Шина нулевая  12/2       (на синих изоляторах)</t>
  </si>
  <si>
    <t>Шина нулевая  14/2       (на жёлтых изоляторах)</t>
  </si>
  <si>
    <t>Шина нулевая  14/2       (на синих изоляторах)</t>
  </si>
  <si>
    <t>Шина нулевая  24/2       (на жёлтых изоляторах)</t>
  </si>
  <si>
    <t>Шина нулевая  24/2       (на синих изоляторах)</t>
  </si>
  <si>
    <t>ШИНА НУЛЕВАЯ В КОРПУСЕ "СТОЙКА"  6х9</t>
  </si>
  <si>
    <t xml:space="preserve">Шина нулевая  12          </t>
  </si>
  <si>
    <t>ШИНА НУЛЕВАЯ В КОРПУСЕ "СТОЙКА" УНИВЕРСАЛЬНАЯ  6х9</t>
  </si>
  <si>
    <t xml:space="preserve">Шина нулевая  8      универсальная       </t>
  </si>
  <si>
    <t xml:space="preserve">Шина нулевая  10    универсальная    </t>
  </si>
  <si>
    <t xml:space="preserve">Шина нулевая  12    универсальная  </t>
  </si>
  <si>
    <t>ШИНА НУЛЕВАЯ В КОРПУСЕ НА DIN-РЕЙКУ  6х9</t>
  </si>
  <si>
    <t xml:space="preserve">Шина нулевая 7        (корпус зелёный)         </t>
  </si>
  <si>
    <t xml:space="preserve">Шина нулевая 7        (корпус синий)    </t>
  </si>
  <si>
    <t xml:space="preserve">Шина нулевая 12      (корпус зелёный)  </t>
  </si>
  <si>
    <t xml:space="preserve">Шина нулевая 12      (корпус синий) </t>
  </si>
  <si>
    <t xml:space="preserve">Шина нулевая 15      (корпус зелёный)  </t>
  </si>
  <si>
    <t xml:space="preserve">Шина нулевая 15      (корпус жёлтый)   </t>
  </si>
  <si>
    <t xml:space="preserve">Шина нулевая 15      (корпус синий)  </t>
  </si>
  <si>
    <t>ШИНА 311 УНИВЕРСАЛЬНАЯ, РАСПРЕДЕЛИТЕЛЬНАЯ</t>
  </si>
  <si>
    <t xml:space="preserve">Шина  311 универсальная распределительная 160А   </t>
  </si>
  <si>
    <t>ШИНА НУЛЕВАЯ В КОРПУСЕ (КРОСС МОДУЛЬ) НА DIN-РЕЙКУ</t>
  </si>
  <si>
    <t xml:space="preserve">Кросс модуль 2х 7   250В.  </t>
  </si>
  <si>
    <t xml:space="preserve">Кросс модуль 2х11  250В.  </t>
  </si>
  <si>
    <t xml:space="preserve">Кросс модуль 2х15  250В.  </t>
  </si>
  <si>
    <t xml:space="preserve">Кросс модуль 4х7    250В.  </t>
  </si>
  <si>
    <t xml:space="preserve">Кросс модуль 4х11  250В.  </t>
  </si>
  <si>
    <t xml:space="preserve">Кросс модуль 4х15  250В.  </t>
  </si>
  <si>
    <t>Шина соединительная 1П/ 63А  штырь     (1м.)</t>
  </si>
  <si>
    <t>Шина соединительная 1П/ 63А  штырь     (на 12 групп)</t>
  </si>
  <si>
    <t>Шина соединительная 3П/ 63А  штырь     (1м.)</t>
  </si>
  <si>
    <t>Шина соединительная 3П/ 63А  штырь     (на 12 групп)</t>
  </si>
  <si>
    <t>БЛОКИ УПРАВЛЕНИЯ</t>
  </si>
  <si>
    <t xml:space="preserve">БЛОКИ УПРАВЛЕНИЯ С ФИКСАЦИЕЙ СЕРИИ ВS </t>
  </si>
  <si>
    <t xml:space="preserve">БЛОКИ УПРАВЛЕНИЯ ТЕЛЬФЕРНЫЕ  СЕРИИ COB </t>
  </si>
  <si>
    <t>РЕЛЕ ЭЛЕКТРОТЕПЛОВОЕ РТ</t>
  </si>
  <si>
    <t>РОЗЕТКИ</t>
  </si>
  <si>
    <t>КАБЕЛЬНАЯ СТЯЖКА (нейлон)</t>
  </si>
  <si>
    <t xml:space="preserve">Кабельная стяжка 2х 150чёр.   </t>
  </si>
  <si>
    <t xml:space="preserve">Кабельная стяжка 3х120бел.   </t>
  </si>
  <si>
    <t xml:space="preserve">Кабельная стяжка 3х120чер.   </t>
  </si>
  <si>
    <t xml:space="preserve">Кабельная стяжка 3х250бел.   </t>
  </si>
  <si>
    <t xml:space="preserve">Кабельная стяжка 8х300бел. </t>
  </si>
  <si>
    <t xml:space="preserve">Кабельная стяжка 8х350бел.   </t>
  </si>
  <si>
    <t xml:space="preserve">Кабельная стяжка 8х400бел. </t>
  </si>
  <si>
    <t xml:space="preserve">Кабельная стяжка 9х 920бел.   </t>
  </si>
  <si>
    <t xml:space="preserve">Кабельная стяжка разъёмная 7,5х200 бел.   </t>
  </si>
  <si>
    <t xml:space="preserve">Кабельная стяжка разъёмная 7,5х200 чёр.   </t>
  </si>
  <si>
    <t xml:space="preserve">Кабельная стяжка разъёмная 7,5х250 бел.   </t>
  </si>
  <si>
    <t xml:space="preserve">Кабельная стяжка разъёмная 7,5х300 бел.   </t>
  </si>
  <si>
    <t xml:space="preserve">Кабельная стяжка с дюбелем 7х150 чёр.   </t>
  </si>
  <si>
    <t>ПЛОЩАДКИ МОНТАЖНЫЕ САМОКЛЕЮЩИЕСЯ</t>
  </si>
  <si>
    <t xml:space="preserve">Площадка самоклеющаяся 20х20  </t>
  </si>
  <si>
    <t xml:space="preserve">Площадка самоклеющаяся 25х25 </t>
  </si>
  <si>
    <t xml:space="preserve">Площадка самоклеющаяся 30х30  </t>
  </si>
  <si>
    <t xml:space="preserve">Площадка самоклеющаяся 40х40  </t>
  </si>
  <si>
    <t>СПИРАЛЬНАЯ ОБМОТКА ДЛЯ ПРОВОДОВ</t>
  </si>
  <si>
    <t>КАБЕЛЬНАЯ ПРОТЯЖКА</t>
  </si>
  <si>
    <t>НАКОНЕЧНИКИ ИЗОЛИРОВАННЫЕ</t>
  </si>
  <si>
    <t>МУФТЫ СОЕДИНИТЕЛЬНЫЕ ЗАЛИВНЫЕ</t>
  </si>
  <si>
    <t xml:space="preserve">Муфта кабельная заливная   1,5 - 6,0мм2     </t>
  </si>
  <si>
    <t xml:space="preserve">Муфта кабельная заливная   6,0 - 16мм2      </t>
  </si>
  <si>
    <t xml:space="preserve">Муфта кабельная заливная   16 - 25мм2      </t>
  </si>
  <si>
    <t>Патрон подвесной карболитовый, Е27</t>
  </si>
  <si>
    <t>Патрон с кольцом карболитовый, Е27</t>
  </si>
  <si>
    <t>Патрон потолочный карболитовый, Е27, прямой</t>
  </si>
  <si>
    <t>Патрон настенный карболитовый, Е27, наклонный</t>
  </si>
  <si>
    <t>Патрон-розетка карболитовый, Е27</t>
  </si>
  <si>
    <t>Патрон подвесной карболитовый, Е14</t>
  </si>
  <si>
    <t>Патрон с кольцом карболитовый, Е14</t>
  </si>
  <si>
    <t>Патрон подвесной керамический, Е27 (контакты медь)</t>
  </si>
  <si>
    <t>Патрон керамический, Е27 с держателем (контакты медь)</t>
  </si>
  <si>
    <t>Патрон подвесной керамический, Е14</t>
  </si>
  <si>
    <t>Патрон подвесной керамический, Е40</t>
  </si>
  <si>
    <t>Патрон подвесной термостойкий пластик, Е27 белый</t>
  </si>
  <si>
    <t>Патрон с кольцом термостойкий пластик, Е27 белый</t>
  </si>
  <si>
    <t>Патрон подвесной термостойкий пластик, Е14 белый</t>
  </si>
  <si>
    <t>Патрон с кольцом термостойкий пластик, Е14 белый</t>
  </si>
  <si>
    <t>Патрон подвесной с шнуром 120мм и клеммной колодкой, Е27 белый</t>
  </si>
  <si>
    <t>Патрон подвесной с шнуром 120мм и клеммной колодкой, Е27 чёрный</t>
  </si>
  <si>
    <t>Вилка разборная прямая без з/к  6А 220В белая</t>
  </si>
  <si>
    <t>Вилка разборная прямая без з/к  6А 220В чёрная</t>
  </si>
  <si>
    <t>Вилка разборная прямая с з/к  16А 220В белая</t>
  </si>
  <si>
    <t>Вилка разборная прямая с з/к  16А 220В чёрная</t>
  </si>
  <si>
    <t>Вилка разборная угловая,  с з/к  16А 220В белая</t>
  </si>
  <si>
    <t>Вилка разборная угловая,  с з/к  16А 220В чёрная</t>
  </si>
  <si>
    <t>Вилка разборная угловая с кольцом, с з/к  16А 220В белая</t>
  </si>
  <si>
    <t>Выключатель на шнур разборный для бра 6А 220В белый</t>
  </si>
  <si>
    <t>Выключатель на шнур разборный для бра 6А 220В чёрный</t>
  </si>
  <si>
    <t>ШНУРЫ</t>
  </si>
  <si>
    <t>РОЗЕТКИ ТЕЛЕФОННЫЕ</t>
  </si>
  <si>
    <t>Розетка телефонная 1хRG-11 (6P-4C)</t>
  </si>
  <si>
    <t>Розетка телефонная 2хRG-11 (6P-4C)</t>
  </si>
  <si>
    <t>РОЗЕТКИ КОМПЬЮТЕРНЫЕ</t>
  </si>
  <si>
    <t>Розетка компьютерная 2хRG-45</t>
  </si>
  <si>
    <t>РОЗЕТКИ НА DIN-РЕЙКУ</t>
  </si>
  <si>
    <t>Розетка DIN  16А  (евро)    10-16А</t>
  </si>
  <si>
    <t>ИНСТРУМЕНТ</t>
  </si>
  <si>
    <t xml:space="preserve">ИНСТРУМЕНТ ДЛЯ СНЯТИЯ ИЗОЛЯЦИИ    </t>
  </si>
  <si>
    <t>КАБЕЛЬНЫЕ НОЖНИЦЫ СЕКТОРНЫЕ</t>
  </si>
  <si>
    <t>СВЕТИЛЬНИК ЛЮМИНИСЦЕНТНЫЙ НАСТЕННО-ПОТОЛОЧНЫЙ</t>
  </si>
  <si>
    <t xml:space="preserve">ПРОЖЕКТОР ПОД МЕТАЛЛОГАЛОГЕНОВУЮ ЛАМПУ </t>
  </si>
  <si>
    <t>ГЕРМОВВОДЫ PG IP 65 (пластик)</t>
  </si>
  <si>
    <t>4000202.2</t>
  </si>
  <si>
    <t>4000704.2</t>
  </si>
  <si>
    <t>4000712.2</t>
  </si>
  <si>
    <t>Крепление на опору (квадрат)</t>
  </si>
  <si>
    <t>4000501.2</t>
  </si>
  <si>
    <t>4000502.2</t>
  </si>
  <si>
    <t>4000503.2</t>
  </si>
  <si>
    <t>4000504.2</t>
  </si>
  <si>
    <t>ЗАЖИМ АНКЕРНЫЙ- ЗАБ</t>
  </si>
  <si>
    <t>ЗАЖИМ АНКЕРНЫЙ -ЗАН (для нейтрали)</t>
  </si>
  <si>
    <t>ЗАЖИМ ОТВЕТВИТЕЛЬНЫЙ ИЗОЛИРОВАННЫЙ - ЗОИ</t>
  </si>
  <si>
    <t xml:space="preserve">ЗАЖИМ ПОДДЕРЖИВАЮЩИЙ-ЗП   </t>
  </si>
  <si>
    <t xml:space="preserve">КОМПЛЕКТ ПРОМЕЖУТОЧНОЙ ПОДВЕСКИ- КПП   </t>
  </si>
  <si>
    <t>НАКОНЕЧНИКИ ИЗОЛИРОВАННЫЕ- НИ</t>
  </si>
  <si>
    <t xml:space="preserve">  СТРОИТЕЛЬНО-МОНТАЖНЫЕ КЛЕММЫ (с пастой) </t>
  </si>
  <si>
    <t>ИЗОЛЯТОРЫ ОПОРНЫЕ-SM</t>
  </si>
  <si>
    <t>СОЕДИНИТЕЛЬНАЯ КЛЕММА - СК</t>
  </si>
  <si>
    <t>СТРОИТЕЛЬНО-МОНТАЖНЫЕ КЛЕММЫ - КБМ (с пастой)</t>
  </si>
  <si>
    <t>БЛОКИ ЗАЖИМОВ НА DIN-РЕЙКУ - БЗД</t>
  </si>
  <si>
    <t xml:space="preserve">КОМПЛЕКТ ФАСАДНОГО КРЕПЛЕНИЯ - КФК - 1  </t>
  </si>
  <si>
    <t>БУГЕЛЬ - Б-20</t>
  </si>
  <si>
    <t>КЛЕММНАЯ ПАРА НАЖИМНАЯ, МНОГОРАЗОВАЯ - КПН</t>
  </si>
  <si>
    <t>ШИНЫ НУЛЕВЫЕ</t>
  </si>
  <si>
    <t>ШИНА НУЛЕВАЯ  КРЕПЛЕНИЕ ПО КРАЯМ 6х9</t>
  </si>
  <si>
    <t>КОНТАКТОРЫ ЭЛЕКТРОМАГНИТНЫЕ,  МАЛОГАБАРИТНЫЕ СЕРИИ КМ 3</t>
  </si>
  <si>
    <t>КОНТАКТОРЫ ЭЛЕКТРОМАГНИТНЫЕ,  В КОРПУСЕ СЕРИИ КМК 3</t>
  </si>
  <si>
    <t>ТРУБКА ТЕРМОУСАДОЧНАЯ 1000мм   Ø - 1,5мм</t>
  </si>
  <si>
    <t>ТРУБКА ТЕРМОУСАДОЧНАЯ 1000мм   Ø -60мм</t>
  </si>
  <si>
    <t>СТЯЖКА ДЛЯ КРЕПЛЕНИЯ КАБЕЛЯ - ПОД ВИНТ (нейлон)</t>
  </si>
  <si>
    <t>КАБЕЛЬНАЯ СТЯЖКА  - РАЗЪЁМНАЯ (нейлон)</t>
  </si>
  <si>
    <t>КАБЕЛЬНАЯ СТЯЖКА-  С ДЮБЕЛЕМ (нейлон)</t>
  </si>
  <si>
    <t>СКОБЫ ДЛЯ КРЕПЛЕНИЯ КАБЕЛЯ</t>
  </si>
  <si>
    <t xml:space="preserve">ИЗОЛИРУЮЩИЕ НАКОНЕЧНИКИ КОНЦЕВЫЕ-  ТТВ </t>
  </si>
  <si>
    <t>ИЗОЛИРУЮЩИЕ НАКОНЕЧНИКИ  С ФЛАНЦЕМ -  НШвИ Е</t>
  </si>
  <si>
    <t>ИЗОЛИРУЮЩИЕ НАКОНЕЧНИКИ (двойные)- НШвИ (2) ТЕ</t>
  </si>
  <si>
    <t>ИЗОЛИРУЮЩИЕ СОЕДИНИТЕЛЬНЫЕ  НАКОНЕЧНИКИ - СИЗ</t>
  </si>
  <si>
    <t xml:space="preserve"> ИЗОЛЕНТА ПВХ 0,13х15х20м</t>
  </si>
  <si>
    <t>ПАТРОНЫ ЭЛЕКТРИЧЕСКИЕ</t>
  </si>
  <si>
    <t xml:space="preserve">ПАТРОНЫ  ПЛАСТИКОВЫЕ  </t>
  </si>
  <si>
    <t>СВЕТИЛЬНИКИ</t>
  </si>
  <si>
    <t xml:space="preserve">ПРОЖЕКТОРА </t>
  </si>
  <si>
    <t>КОРПУСА  С МОНТАЖНОЙ ПАНЕЛЬЮ  - Щ IP 31 (Задняя стенка съёмная, и является монтажной панелью)</t>
  </si>
  <si>
    <t>КОРПУСА  С МОНТАЖНОЙ ПАНЕЛЬЮ  - ЩМП IP 54  (Отдельная съёмная монтажная панель)</t>
  </si>
  <si>
    <t xml:space="preserve">КОРПУСА РАСПРЕДЕЛИТЕЛЬНО-УЧЁТНЫЕ  - НАВЕСНЫЕ IP 54 -  ЩРУ-1Н, ШУ 1Н, ЩРУнг 1Н, Щуг 1 </t>
  </si>
  <si>
    <t>КОРПУСА РАСПРЕДЕЛИТЕЛЬНО-УЧЁТНЫЕ  - НАВЕСНЫЕ ЩРУ-3Н  IP31</t>
  </si>
  <si>
    <t>КОРПУСА РАСПРЕДЕЛИТЕЛЬНО-УЧЁТНЫЕ - НАВЕСНЫЕ - ЩРУ-1Н  IP31</t>
  </si>
  <si>
    <t>КОРПУСА РАСПРЕДЕЛИТЕЛЬНО-УЧЁТНЫЕ - ВСТРАИВАЕМЫЕ - ЩРУ-1В  IP30</t>
  </si>
  <si>
    <t>КОРПУСА РАСПРЕДЕЛИТЕЛЬНО-УЧЁТНЫЕ - ВСТРАИВАЕМЫЕ - ЩРУ-3В  IP30</t>
  </si>
  <si>
    <t>СВЕТОСИГНАЛЬНАЯ АРМАТУРА  / ИНДИКАТОРЫ</t>
  </si>
  <si>
    <t>СВЕТОСИГНАЛЬНЫЕ ИНДИКАТОРЫ -СЕРИЯ AD-22 DS (LED)</t>
  </si>
  <si>
    <t>СВЕТОСИГНАЛЬНЫЕ ИНДИКАТОРЫ -СЕРИЯ AL-22 &amp; 25 TE неон</t>
  </si>
  <si>
    <t>СВЕТОСИГНАЛЬНЫЕ ИНДИКАТОРЫ -СЕРИЯ AL-22 &amp; 25  неон</t>
  </si>
  <si>
    <t>СВЕТОСИГНАЛЬНЫЕ ИНДИКАТОРЫ -СЕРИЯ ENR-22 неон</t>
  </si>
  <si>
    <t>Мин. Норма отгрузки</t>
  </si>
  <si>
    <t>Группов. упаковка</t>
  </si>
  <si>
    <t>Трансп. Упаковка</t>
  </si>
  <si>
    <t xml:space="preserve">ЛИНЕЙНАЯ АРМАТУРА ДЛЯ СИП  </t>
  </si>
  <si>
    <t xml:space="preserve">Вилка прямая (каучук) 16А  220В  с з/к  IP - 44  </t>
  </si>
  <si>
    <t xml:space="preserve">Вилка угловая с кольцом (каучук) 16А  220В  с з/к  IP - 44  </t>
  </si>
  <si>
    <t>Розетка с крышкой (каучук) 16А  220В  IP - 44</t>
  </si>
  <si>
    <t>Розеточный блок двухместный с крышками (каучук) 16А  220В     IP - 44</t>
  </si>
  <si>
    <t>КОРПУСА РАСПРЕДЕЛИТЕЛЬНЫЕ -  НАВЕСНЫЕ ЩРН IP 31</t>
  </si>
  <si>
    <t>КОРПУСА РАСПРЕДЕЛИТЕЛЬНЫЕ - НАВЕСНЫЕ ЩРН IP 54</t>
  </si>
  <si>
    <t>КОРПУСА РАСПРЕДЕЛИТЕЛЬНЫЕ -  ВСТРАИВАЕМЫЕ ЩРВ IP 30</t>
  </si>
  <si>
    <t xml:space="preserve"> в месяц</t>
  </si>
  <si>
    <t>КЛЕММНЫЕ ПАРЫ</t>
  </si>
  <si>
    <t xml:space="preserve">СИЛОВЫЕ РАЗЪЁМЫ </t>
  </si>
  <si>
    <t xml:space="preserve">ИЗОЛЕНТА ПВХ </t>
  </si>
  <si>
    <t xml:space="preserve">ТРУБКА ТУТ НАБОРЫ- 100мм </t>
  </si>
  <si>
    <t xml:space="preserve">ТРУБКА ТЕРМОУСАДОЧНАЯ 1000мм   Ø - 3мм </t>
  </si>
  <si>
    <t>КОРПУСА  С МОНТАЖНОЙ ПАНЕЛЬЮ -  НАВЕСНЫЕ  IP 31 (Отдельная съёмная монтажная панель)</t>
  </si>
  <si>
    <t>ЗАЖИМ КОНТАКТОВ ВИНТОВОЙ В КОРПУСЕ - ТВ (АБС  пластик)</t>
  </si>
  <si>
    <t xml:space="preserve">ТРУБКА ТЕРМОУСАДОЧНАЯ 1000мм   Ø -20мм  </t>
  </si>
  <si>
    <t xml:space="preserve">ТРУБКА ТЕРМОУСАДОЧНАЯ 1000мм   Ø -16мм </t>
  </si>
  <si>
    <t xml:space="preserve">ТРУБКА ТЕРМОУСАДОЧНАЯ 1000мм   Ø -13мм </t>
  </si>
  <si>
    <t xml:space="preserve">ТРУБКА ТЕРМОУСАДОЧНАЯ 1000мм   Ø -10мм </t>
  </si>
  <si>
    <t xml:space="preserve">ТРУБКА ТЕРМОУСАДОЧНАЯ 1000мм   Ø -7мм </t>
  </si>
  <si>
    <t xml:space="preserve">ТРУБКА ТЕРМОУСАДОЧНАЯ 1000мм   Ø -5мм </t>
  </si>
  <si>
    <t xml:space="preserve">ЛЕНТА БАНДАЖНАЯ ЛБ </t>
  </si>
  <si>
    <t>СКРЕПА - NC - 20</t>
  </si>
  <si>
    <t>КРОНШТЕЙН АНКЕРНЫЙ</t>
  </si>
  <si>
    <t xml:space="preserve">ШИНЫ СОЕДИНИТЕЛЬНЫЕ </t>
  </si>
  <si>
    <t>DIN рейка -    100 мм   (оцинкованная)</t>
  </si>
  <si>
    <t>DIN рейка -    110 мм   (оцинкованная)</t>
  </si>
  <si>
    <t>DIN рейка -    150 мм   (оцинкованная)</t>
  </si>
  <si>
    <t>DIN рейка -    225 мм   (оцинкованная)</t>
  </si>
  <si>
    <t>DIN рейка -    300 мм   (оцинкованная)</t>
  </si>
  <si>
    <t>DIN рейка -    1000 мм (оцинкованная)</t>
  </si>
  <si>
    <t>DIN рейка -    1400 мм (оцинкованная)</t>
  </si>
  <si>
    <t>DIN рейка -    75 мм     (оцинкованная)</t>
  </si>
  <si>
    <t>Термостат 16А 250V</t>
  </si>
  <si>
    <t xml:space="preserve">ИЗОЛЕНТА ПВХ 0,15х19х20м  </t>
  </si>
  <si>
    <t xml:space="preserve">ИЗОЛЕНТА ПВХ 0,13х15х10м </t>
  </si>
  <si>
    <t xml:space="preserve">ТРУБКА ТЕРМОУСАДОЧНАЯ </t>
  </si>
  <si>
    <t>Розеточный блок четырёхместный с крышками (каучук)  16А  220В  IP - 44</t>
  </si>
  <si>
    <t xml:space="preserve">БЛОКИ ДОПОЛНИТЕЛЬНЫХ КОНТАКТНЫХ ГРУПП С МОДУЛЕМ ЗАДЕРЖКИ ВРЕМЕНИ </t>
  </si>
  <si>
    <t>Розетка переносная с крышкой (каучук) 16А  220В с з/к    IP - 44</t>
  </si>
  <si>
    <t>Розеточный блок трёхместный с крышками (каучук) 16А  220В   IP - 44</t>
  </si>
  <si>
    <t>ШТЕПСЕЛЬНЫЕ  СОЕДИНИТЕЛИ КАУЧУКОВЫЕ IP44</t>
  </si>
  <si>
    <t>КАБЕЛЬНАЯ СТЯЖКА</t>
  </si>
  <si>
    <t>ШИНЫ СОЕДИНИТЕЛЬНЫЕ</t>
  </si>
  <si>
    <t>ТЕРМОСТАТЫ</t>
  </si>
  <si>
    <t>ТРУБКА ТУТ НАБОРЫ- 1000мм  (цвет: зелёный, жёлтый, красный, синий, чёрный)</t>
  </si>
  <si>
    <t xml:space="preserve">Шина нулевая 7        (корпус жёлтый)    </t>
  </si>
  <si>
    <t>уп./шт./м.</t>
  </si>
  <si>
    <t>СТЕКЛО ДЛЯ МЕТАЛЛИЧЕСКИХ КОРУСОВ ЩРУ</t>
  </si>
  <si>
    <t>1900601.2</t>
  </si>
  <si>
    <t>1900602.2</t>
  </si>
  <si>
    <t xml:space="preserve">ВЫКЛЮЧАТЕЛИ НА ШНУР </t>
  </si>
  <si>
    <t>Розетка двухместная без з/к 16А 220В (керамика) "АЛЬТАИР" слоновая кость</t>
  </si>
  <si>
    <t xml:space="preserve">Колодка розеточная 2 гнезда без з/к 16А 220В  белая   </t>
  </si>
  <si>
    <t xml:space="preserve">Колодка розеточная 2 гнезда с з/к 16А 220В  белая  </t>
  </si>
  <si>
    <t xml:space="preserve">Колодка розеточная 3 гнезда без з/к 16А 220В  белая   </t>
  </si>
  <si>
    <t xml:space="preserve">Колодка розеточная 3 гнезда с з/к 16А 220В  белая   </t>
  </si>
  <si>
    <t xml:space="preserve">Колодка розеточная 3 гнезда с з/к и выключателем 16А 220В  белая   </t>
  </si>
  <si>
    <t xml:space="preserve">Колодка розеточная 4 гнезда без з/к 16А 220В  белая   </t>
  </si>
  <si>
    <t xml:space="preserve">Колодка розеточная 4 гнезда с з/к 16А 220В  белая  </t>
  </si>
  <si>
    <t xml:space="preserve">Колодка розеточная 4 гнезда с з/к и выключателем 16А 220В  белая </t>
  </si>
  <si>
    <t xml:space="preserve">Колодка розеточная 5 гнезда без з/к 16А 220В  белая   </t>
  </si>
  <si>
    <t xml:space="preserve">Колодка розеточная 5 гнезда с з/к 16А 220В  белая   </t>
  </si>
  <si>
    <t xml:space="preserve">Колодка розеточная 5 гнезда с з/к и выключателем 16А 220В  белая   </t>
  </si>
  <si>
    <t xml:space="preserve">Колодка розеточная 6 гнезда с з/к 16А 220В  белая  </t>
  </si>
  <si>
    <t xml:space="preserve">Колодка розеточная 6 гнезда с з/к и выключателем 16А 220В  белая   </t>
  </si>
  <si>
    <t xml:space="preserve">ШИНЫ СОЕДИНИТЕЛЬНЫЕ НАБОРНЫЕ  </t>
  </si>
  <si>
    <t>4000705.3</t>
  </si>
  <si>
    <t>4000708.3</t>
  </si>
  <si>
    <t>Вилка разборная угловая с кольцом, с з/к  16А 220В черная</t>
  </si>
  <si>
    <t xml:space="preserve">Вилка разборная угловая с з/к  16А 220В с выключателем белая  </t>
  </si>
  <si>
    <t xml:space="preserve">РОЗЕТКИ КАБЕЛЬНЫЕ РАЗБОРНЫЕ </t>
  </si>
  <si>
    <t>Розетка кабельная разборная прямая с з/к 16А 220В белая</t>
  </si>
  <si>
    <t>Розетка кабельная разборная прямая с з/к 16А 220В черная</t>
  </si>
  <si>
    <t>Розетка кабельная разборная прямая без  з/к 10А 220В белая</t>
  </si>
  <si>
    <t>Розетка кабельная разборная прямая без  з/к 10А 220В черная</t>
  </si>
  <si>
    <t>4000105.2</t>
  </si>
  <si>
    <t>ЦЕНА с НДС</t>
  </si>
  <si>
    <t xml:space="preserve">ВИЛКИ ЭЛЕКТРИЧЕСКИЕ РАЗБОРНЫЕ ШТЕПСЕЛЬНЫЕ </t>
  </si>
  <si>
    <t>DIN рейка -    115 мм   (оцинкованная)</t>
  </si>
  <si>
    <t>C2100509</t>
  </si>
  <si>
    <t xml:space="preserve">СЕРИЯ  "АЛЬТАИР" - ОТКРЫТОЙ УСТАНОВКИ </t>
  </si>
  <si>
    <t xml:space="preserve">СЖИМЫ ОТВЕТВИТЕЛЬНЫЕ </t>
  </si>
  <si>
    <t xml:space="preserve"> СЕРИЯ  "ПЕГАС" IP44 - ОТКРЫТОЙ УСТАНОВКИ </t>
  </si>
  <si>
    <t>КОЛОДКИ  РОЗЕТОЧНЫЕ</t>
  </si>
  <si>
    <t xml:space="preserve">СЕРИЯ  "РИГЕЛЬ" - СКРЫТОЙ УСТАНОВКИ </t>
  </si>
  <si>
    <t xml:space="preserve">СЕРИЯ   "ПАНДОРА" - СКРЫТОЙ УСТАНОВКИ </t>
  </si>
  <si>
    <t xml:space="preserve">ЭЛЕКТРОУСТАНОВОЧНЫЕ ИЗДЕЛИЯ И АКСЕССУАРЫ </t>
  </si>
  <si>
    <t>ед.изм</t>
  </si>
  <si>
    <t>1шт</t>
  </si>
  <si>
    <t>10шт</t>
  </si>
  <si>
    <t>200шт</t>
  </si>
  <si>
    <t>150шт</t>
  </si>
  <si>
    <t>КОРПУСА РАСПРЕДЕЛИТЕЛЬНО-УЧЁТНЫЕ ШУ, ЩРУ ПОД СЧЁТЧИК "МЕРКУРИЙ 201" IP54</t>
  </si>
  <si>
    <t xml:space="preserve">Шина нулевая  22/2  </t>
  </si>
  <si>
    <r>
      <t xml:space="preserve">Шина нулевая  22/2       (на жёлтых изоляторах  </t>
    </r>
    <r>
      <rPr>
        <sz val="27"/>
        <color indexed="60"/>
        <rFont val="Arial"/>
        <family val="2"/>
        <charset val="204"/>
      </rPr>
      <t/>
    </r>
  </si>
  <si>
    <t>КОМЕНТАРИЙ</t>
  </si>
  <si>
    <t>ЗАМКИ ДЛЯ МЕТАЛЛИЧЕСКИХ КОРПУСОВ</t>
  </si>
  <si>
    <t xml:space="preserve">Замок для металлического бокса IP-54   </t>
  </si>
  <si>
    <t>ЗНАКИ ЭЛЕКТРОБЕЗОПАСНОСТИ</t>
  </si>
  <si>
    <t>Маркировочная таблица на 12 модулей для электрощитов и автоматов</t>
  </si>
  <si>
    <t xml:space="preserve">ВИЛКИ </t>
  </si>
  <si>
    <t xml:space="preserve">ПАТРОНЫ КАРБОЛИТОВЫЕ (НА КЕРАМИЧЕСКОМ ОСНОВАНИИ)  </t>
  </si>
  <si>
    <t xml:space="preserve">ПАТРОНЫ КЕРАМИЧЕСКИЕ (КОНТАКТНАЯ ГРУППА МЕДЬ) </t>
  </si>
  <si>
    <t>ЗАЖИМЫ ВИНТОВЫЕ</t>
  </si>
  <si>
    <t>КЛЕММНЫЕ ПАРЫ ВИНТОВЫЕ - JXB на DIN-рейку</t>
  </si>
  <si>
    <t xml:space="preserve">КЛЕММНЫЕ ПАРЫ НАЖИМНЫЕ - JXB S </t>
  </si>
  <si>
    <t>ЗАГЛУШКИ ДЛЯ КЛЕММНЫХ ПАР - JXB</t>
  </si>
  <si>
    <t xml:space="preserve">ЗАГЛУШКИ ДЛЯ НАЖИМНЫХ КЛЕММНЫХ ПАР - JXB S </t>
  </si>
  <si>
    <t>СТРОИТЕЛЬНО - МОНТАЖНЫЕ КЛЕММЫ</t>
  </si>
  <si>
    <t>СОЕДИНИТЕЛЬНАЯ КЛЕММА - СК в прозрачном корпусе NEW!</t>
  </si>
  <si>
    <t>ОГРАНИЧИТЕЛИ НА DIN-РЕЙКУ</t>
  </si>
  <si>
    <t xml:space="preserve">Изолятор на DIN-рейку большой  (желтый)    </t>
  </si>
  <si>
    <t xml:space="preserve">Изолятор на DIN-рейку большой  (синий)    </t>
  </si>
  <si>
    <t>КОНТАКТОРЫ ЭЛЕКТРОМАГНИТНЫЕ</t>
  </si>
  <si>
    <t xml:space="preserve"> СКОБА С ГВОЗДЁМ  (КРУГЛАЯ)</t>
  </si>
  <si>
    <t xml:space="preserve"> СКОБА С ГВОЗДЁМ  (ПЛОСКАЯ)</t>
  </si>
  <si>
    <t xml:space="preserve">ИЗОЛИРУЮЩИЕ СОЕДИНИТЕЛЬНЫЕ  НАКОНЕЧНИКИ - СИЗ С ЛЕПЕСТКАИ розничная упаковка (20шт) </t>
  </si>
  <si>
    <t xml:space="preserve">ИЗОЛИРУЮЩИЕ СОЕДИНИТЕЛЬНЫЕ  НАКОНЕЧНИКИ - СИЗ С ЛЕПЕСТКАИ пром. упаковка (100шт) </t>
  </si>
  <si>
    <t>Срок изготовления при отсутствии на складе 10-14 дней</t>
  </si>
  <si>
    <t>ГИЛЬЗА ИЗОЛИРОВАННАЯ ГИН (нейтраль)</t>
  </si>
  <si>
    <t>ГИЛЬЗА ИЗОЛИРОВАННАЯ ГИФ (фазная)</t>
  </si>
  <si>
    <t xml:space="preserve">Розетка DIN  16А  (узкая)  10-16А </t>
  </si>
  <si>
    <t>ЗАЖИМ КОНТАКТОВ ВИНТОВОЙ В КОРПУСЕ - ТС (карболит)</t>
  </si>
  <si>
    <t>КОМПЛЕКТЫ (РШ-ВШ)</t>
  </si>
  <si>
    <t>ЗАЖИМЫ ВИНТОВЫЕ - PE (полиэтилен) контакты медь  NEW</t>
  </si>
  <si>
    <t>НАКЛЕЙКА САМОКЛЕЯЩАЯСЯ ( ИЗГОТОВЛЕНИЕ 14 ДНЕЙ)</t>
  </si>
  <si>
    <t>ЗНАКИ ПОЖАРОБЕЗОПАСНОСТИ ( Срок изготовления при отсутствии на складе 14 ДНЕЙ)</t>
  </si>
  <si>
    <t>ЗАПРЕЩАЮЩИЕ И УКАЗАТЕЛЬНЫЕ ЗНАКИ   ( Срок изготовления при отсутствии на складе 14 ДНЕЙ)</t>
  </si>
  <si>
    <t>ТАБЛИЧКА ИЗ ПВХ  ( Срок изготовления при отсутствии на складе 14 ДНЕЙ)</t>
  </si>
  <si>
    <t xml:space="preserve">Опт </t>
  </si>
  <si>
    <t xml:space="preserve">Крупн. Опт </t>
  </si>
  <si>
    <t xml:space="preserve">Дилер  </t>
  </si>
  <si>
    <t>НОВАЯ ПОЗИЦИЯ</t>
  </si>
  <si>
    <t>АКЦИОННАЯ ЦЕНА</t>
  </si>
  <si>
    <t xml:space="preserve">КОРПУСА МЕТАЛЛИЧЕСКИЕ - IP 54  Производство - Россия  Металл. </t>
  </si>
  <si>
    <t xml:space="preserve">КОРПУСА МЕТАЛЛИЧЕСКИЕ - IP 30,  IP 31  Производство - Россия  Металл. </t>
  </si>
  <si>
    <t>Кабельная стяжка 2,5х 100бел.</t>
  </si>
  <si>
    <t>Кабельная стяжка 2,5х 100чёр..</t>
  </si>
  <si>
    <t>Кабельная стяжка 2,5х 150бел.</t>
  </si>
  <si>
    <t>Кабельная стяжка 2,5х 150чёр..</t>
  </si>
  <si>
    <t>Кабельная стяжка 4,8*250 бел.</t>
  </si>
  <si>
    <t>Кабельная стяжка 4,8*250 чёр.</t>
  </si>
  <si>
    <t>Кабельная стяжка 4,8*370 бел.</t>
  </si>
  <si>
    <t>Кабельная стяжка 4,8*370 чёр.</t>
  </si>
  <si>
    <t>Кабельная стяжка 4,8*400 бел.</t>
  </si>
  <si>
    <t>Кабельная стяжка 4,8*400 чёр.</t>
  </si>
  <si>
    <t>Кабельная стяжка 4,8*450 бел.</t>
  </si>
  <si>
    <t>Кабельная стяжка 4,8*450 чёр.</t>
  </si>
  <si>
    <t>Кабельная стяжка 4,8*500 бел.</t>
  </si>
  <si>
    <t>Кабельная стяжка 4,8*500 чёр.</t>
  </si>
  <si>
    <t>Кабельная стяжка 7,6*300 бел.</t>
  </si>
  <si>
    <t>Кабельная стяжка 7,6*300 чёр.</t>
  </si>
  <si>
    <t>Кабельная стяжка 7,6*350 бел.</t>
  </si>
  <si>
    <t>Кабельная стяжка 7,6*350 чёр.</t>
  </si>
  <si>
    <t>Кабельная стяжка 7,6*400 бел.</t>
  </si>
  <si>
    <t>Кабельная стяжка 7,6*400 чёр.</t>
  </si>
  <si>
    <t>Кабельная стяжка 7,6*500 бел.</t>
  </si>
  <si>
    <t>Кабельная стяжка 7,6*500 чёр.</t>
  </si>
  <si>
    <t>Кабельная стяжка 9*760 бел.</t>
  </si>
  <si>
    <t>Кабельная стяжка 9*760 чёр.</t>
  </si>
  <si>
    <t>Кабельная стяжка 9*1200 бел.</t>
  </si>
  <si>
    <t>Кабельная стяжка 9*1200 чёр.</t>
  </si>
  <si>
    <t>Кабельная стяжка 4,8*300 бел.</t>
  </si>
  <si>
    <t>Кабельная стяжка 4,8*300 чёр.</t>
  </si>
  <si>
    <t>Кабельная стяжка 2,5х200 бел.</t>
  </si>
  <si>
    <t>Кабельная стяжка 2,5х200 чёр.</t>
  </si>
  <si>
    <t>Кабельная стяжка 3,6х150 бел.</t>
  </si>
  <si>
    <t>Кабельная стяжка 3,6х200 бел.</t>
  </si>
  <si>
    <t>Кабельная стяжка 3,6х200 чёр.</t>
  </si>
  <si>
    <t>Кабельная стяжка 3,6х250 бел.</t>
  </si>
  <si>
    <t>Кабельная стяжка 3,6х250 чёр.</t>
  </si>
  <si>
    <t>Кабельная стяжка 3,6х300 бел.</t>
  </si>
  <si>
    <t>Кабельная стяжка 3,6х300 чёр.</t>
  </si>
  <si>
    <t>Кабельная стяжка 3,6х370 бел.</t>
  </si>
  <si>
    <t>Кабельная стяжка 3,6х370 чёр.</t>
  </si>
  <si>
    <t>Кабельная стяжка 4,8*200 бел.</t>
  </si>
  <si>
    <t xml:space="preserve">Кабельная стяжка 4,8*200 чёр. </t>
  </si>
  <si>
    <t>БН11052100</t>
  </si>
  <si>
    <t>БН11052101</t>
  </si>
  <si>
    <t>БН11052102</t>
  </si>
  <si>
    <t>Шина нулевая  12/2</t>
  </si>
  <si>
    <t>Шина нулевая  10/2</t>
  </si>
  <si>
    <t xml:space="preserve">Строительно-монтажная клемма -102 (с пастой)                                      </t>
  </si>
  <si>
    <t xml:space="preserve">Шнур с выключателем и плоской вилкой ШВВП 2х0,75мм² 1,5м белый   </t>
  </si>
  <si>
    <t xml:space="preserve">Шнур с выключателем и плоской вилкой ШВВП 2х0,75мм² 2м белый </t>
  </si>
  <si>
    <t xml:space="preserve">Шнур с выключателем и плоской вилкой ШВВП 2х0,75мм² 1,5м чёрный </t>
  </si>
  <si>
    <t xml:space="preserve">Шнур с выключателем и плоской вилкой ШВВП 2х0,75мм² 2м чёрный   </t>
  </si>
  <si>
    <t xml:space="preserve">Шнур с плоской вилкой ШВВП 2х0,75мм² 1,5м белый   </t>
  </si>
  <si>
    <t xml:space="preserve">Шнур с плоской вилкой ШВВП 2х0,75мм² 2м белый   </t>
  </si>
  <si>
    <t xml:space="preserve">Шнур с плоской вилкой ШВВП 2х0,75мм² 1,5м чёрный  </t>
  </si>
  <si>
    <t xml:space="preserve">Шнур с плоской вилкой ШВВП 2х0,75мм² 2м чёрный   </t>
  </si>
  <si>
    <t xml:space="preserve">Шнур с евро вилкой  с з/к ПВС 3х0,75мм² 1,5м белый  </t>
  </si>
  <si>
    <t xml:space="preserve">Шнур с евро вилкой  с з/к ПВС 3х0,75мм² 2м белый  </t>
  </si>
  <si>
    <t xml:space="preserve">Шнур с евро вилкой  с з/к ПВС 3х0,75мм² 1,5м чёрный  </t>
  </si>
  <si>
    <t xml:space="preserve">Шнур с евро вилкой  с з/к ПВС 3х0,75мм² 2м чёрный  </t>
  </si>
  <si>
    <t xml:space="preserve">скоро в продаже </t>
  </si>
  <si>
    <t xml:space="preserve">Тройник Куб 3х2Р без з/к 16А 16А 220В  белый    </t>
  </si>
  <si>
    <t xml:space="preserve">Тройник Куб 3х2Р без з/к 16А 16А 220В  чёрный </t>
  </si>
  <si>
    <t xml:space="preserve">Тройник Шар 3х2Р без з/к 16А 16А 220В  белый    </t>
  </si>
  <si>
    <t xml:space="preserve">Тройник Шар 3х2Р без з/к 16А 16А 220В  чёрный  </t>
  </si>
  <si>
    <t>уп. (1шт)</t>
  </si>
  <si>
    <t>1шт.</t>
  </si>
  <si>
    <t>уп. (50шт)</t>
  </si>
  <si>
    <t>уп. (200шт)</t>
  </si>
  <si>
    <t>уп. (500шт)</t>
  </si>
  <si>
    <t>уп.</t>
  </si>
  <si>
    <t>300 уп.</t>
  </si>
  <si>
    <t>100 уп.</t>
  </si>
  <si>
    <t>1уп.(100шт)</t>
  </si>
  <si>
    <t>200 уп.</t>
  </si>
  <si>
    <t>60 уп.</t>
  </si>
  <si>
    <t>40 уп.</t>
  </si>
  <si>
    <t>20 уп.</t>
  </si>
  <si>
    <t>1уп.(20шт)</t>
  </si>
  <si>
    <t>50 уп.</t>
  </si>
  <si>
    <t>уп.(20шт)</t>
  </si>
  <si>
    <t>уп. (6шт)</t>
  </si>
  <si>
    <t>600 уп.</t>
  </si>
  <si>
    <t>уп.(100шт)</t>
  </si>
  <si>
    <t>25 уп.</t>
  </si>
  <si>
    <t>240 уп.</t>
  </si>
  <si>
    <t>120 уп.</t>
  </si>
  <si>
    <t>10 уп.</t>
  </si>
  <si>
    <t>96 уп.</t>
  </si>
  <si>
    <t>8 уп.</t>
  </si>
  <si>
    <t>84 уп.</t>
  </si>
  <si>
    <t>7 уп.</t>
  </si>
  <si>
    <t>48 уп.</t>
  </si>
  <si>
    <t>3 уп.</t>
  </si>
  <si>
    <t>36 уп.</t>
  </si>
  <si>
    <t>2 уп.</t>
  </si>
  <si>
    <t>540 уп.</t>
  </si>
  <si>
    <t>45 уп.</t>
  </si>
  <si>
    <t>480 уп.</t>
  </si>
  <si>
    <t>420 уп.</t>
  </si>
  <si>
    <t>35 уп.</t>
  </si>
  <si>
    <t>4 уп.</t>
  </si>
  <si>
    <t>24 уп.</t>
  </si>
  <si>
    <t>2300 уп.</t>
  </si>
  <si>
    <t>1800 уп.</t>
  </si>
  <si>
    <t>1080 уп.</t>
  </si>
  <si>
    <t>1уп.(10шт)</t>
  </si>
  <si>
    <t>680 уп.</t>
  </si>
  <si>
    <t>360 уп.</t>
  </si>
  <si>
    <t>800уп.</t>
  </si>
  <si>
    <t>1уп.(50шт)</t>
  </si>
  <si>
    <t>500уп.</t>
  </si>
  <si>
    <t>400уп.</t>
  </si>
  <si>
    <t>300уп.</t>
  </si>
  <si>
    <t>150уп.</t>
  </si>
  <si>
    <t>150/100уп.</t>
  </si>
  <si>
    <t>1000уп.</t>
  </si>
  <si>
    <t>500/1000уп.</t>
  </si>
  <si>
    <t>600уп.</t>
  </si>
  <si>
    <t>500/600уп.</t>
  </si>
  <si>
    <t>240уп.</t>
  </si>
  <si>
    <t>200уп.</t>
  </si>
  <si>
    <t>100уп.</t>
  </si>
  <si>
    <t>50уп.</t>
  </si>
  <si>
    <t>бухт.</t>
  </si>
  <si>
    <t>100 бухт.</t>
  </si>
  <si>
    <t>1 бухт.</t>
  </si>
  <si>
    <t>80 бухт.</t>
  </si>
  <si>
    <t>50 бухт.</t>
  </si>
  <si>
    <t>40 бухт.</t>
  </si>
  <si>
    <t>25 бухт.</t>
  </si>
  <si>
    <t>20 бухт.</t>
  </si>
  <si>
    <t>10 бухт.</t>
  </si>
  <si>
    <t>шт.</t>
  </si>
  <si>
    <t>300шт</t>
  </si>
  <si>
    <t>1 шт.</t>
  </si>
  <si>
    <t>130шт</t>
  </si>
  <si>
    <t>95шт</t>
  </si>
  <si>
    <t>60шт</t>
  </si>
  <si>
    <t>50шт</t>
  </si>
  <si>
    <t>120шт</t>
  </si>
  <si>
    <t>80уп.</t>
  </si>
  <si>
    <t>10уп.</t>
  </si>
  <si>
    <t>60уп.</t>
  </si>
  <si>
    <t>20уп.</t>
  </si>
  <si>
    <t>300/350/400</t>
  </si>
  <si>
    <t>250уп.</t>
  </si>
  <si>
    <t>130уп.</t>
  </si>
  <si>
    <t>50/60уп.</t>
  </si>
  <si>
    <t>35уп.</t>
  </si>
  <si>
    <t>25уп.</t>
  </si>
  <si>
    <t>15уп.</t>
  </si>
  <si>
    <t>300уп</t>
  </si>
  <si>
    <t>уп.(21 шт)</t>
  </si>
  <si>
    <t>1уп</t>
  </si>
  <si>
    <t>уп.(50м)</t>
  </si>
  <si>
    <t>1 уп.(50м)</t>
  </si>
  <si>
    <t>40уп.</t>
  </si>
  <si>
    <t>30уп.</t>
  </si>
  <si>
    <t>м</t>
  </si>
  <si>
    <t>24уп</t>
  </si>
  <si>
    <t>16уп.</t>
  </si>
  <si>
    <t>70уп.</t>
  </si>
  <si>
    <t>уп.(10м)</t>
  </si>
  <si>
    <t>1 уп.(10м)</t>
  </si>
  <si>
    <t>480шт</t>
  </si>
  <si>
    <t>уп.(40шт)</t>
  </si>
  <si>
    <t>40шт</t>
  </si>
  <si>
    <t>312шт</t>
  </si>
  <si>
    <t>уп.(26шт)</t>
  </si>
  <si>
    <t>26шт</t>
  </si>
  <si>
    <t>264шт</t>
  </si>
  <si>
    <t>уп.(22шт)</t>
  </si>
  <si>
    <t>22шт</t>
  </si>
  <si>
    <t>100шт</t>
  </si>
  <si>
    <t>уп.(4шт)</t>
  </si>
  <si>
    <t>4шт</t>
  </si>
  <si>
    <t>75шт</t>
  </si>
  <si>
    <t>уп (5шт)</t>
  </si>
  <si>
    <t>5шт</t>
  </si>
  <si>
    <t>уп (1шт)</t>
  </si>
  <si>
    <t>уп(10шт)</t>
  </si>
  <si>
    <t>1лист(50шт)</t>
  </si>
  <si>
    <t>уп(100шт)</t>
  </si>
  <si>
    <t>уп (21шт)</t>
  </si>
  <si>
    <t>21шт</t>
  </si>
  <si>
    <t>1лист (14шт)</t>
  </si>
  <si>
    <t>14шт</t>
  </si>
  <si>
    <t>1лист(30)шт</t>
  </si>
  <si>
    <t>30шт</t>
  </si>
  <si>
    <t>уп (110шт)</t>
  </si>
  <si>
    <t>110шт</t>
  </si>
  <si>
    <t>уп (20шт)</t>
  </si>
  <si>
    <t>20шт</t>
  </si>
  <si>
    <t>1лист (10)шт</t>
  </si>
  <si>
    <t>1лист (3)шт</t>
  </si>
  <si>
    <t>3шт</t>
  </si>
  <si>
    <t>1лист (2)шт</t>
  </si>
  <si>
    <t>2шт</t>
  </si>
  <si>
    <t>уп (2шт)</t>
  </si>
  <si>
    <t>уп (50шт)</t>
  </si>
  <si>
    <t>500шт</t>
  </si>
  <si>
    <t>600шт</t>
  </si>
  <si>
    <t>250шт</t>
  </si>
  <si>
    <t>8шт</t>
  </si>
  <si>
    <t>24шт</t>
  </si>
  <si>
    <t>72шт</t>
  </si>
  <si>
    <t>48шт</t>
  </si>
  <si>
    <t>42шт</t>
  </si>
  <si>
    <t>240шт</t>
  </si>
  <si>
    <t>900шт</t>
  </si>
  <si>
    <t>2400шт</t>
  </si>
  <si>
    <t>уп (200шт)</t>
  </si>
  <si>
    <t>уп.(10/20шт)</t>
  </si>
  <si>
    <t>400шт</t>
  </si>
  <si>
    <t>260/400шт</t>
  </si>
  <si>
    <t>260шт</t>
  </si>
  <si>
    <t>1000шт</t>
  </si>
  <si>
    <t>550шт</t>
  </si>
  <si>
    <t>уп(110т)</t>
  </si>
  <si>
    <t>350шт</t>
  </si>
  <si>
    <t>уп. (80шт)</t>
  </si>
  <si>
    <t>80шт</t>
  </si>
  <si>
    <t>уп. (70шт)</t>
  </si>
  <si>
    <t>уп.(50шт)</t>
  </si>
  <si>
    <t>уп. (20шт)</t>
  </si>
  <si>
    <t>2500шт</t>
  </si>
  <si>
    <t>уп(200шт)</t>
  </si>
  <si>
    <t>2000шт</t>
  </si>
  <si>
    <t>1500шт</t>
  </si>
  <si>
    <t>3500шт</t>
  </si>
  <si>
    <t>1600шт</t>
  </si>
  <si>
    <t>280шт</t>
  </si>
  <si>
    <t>100/200шт</t>
  </si>
  <si>
    <t>уп.(5шт)</t>
  </si>
  <si>
    <t>216шт</t>
  </si>
  <si>
    <t>уп.(18шт)</t>
  </si>
  <si>
    <t>96шт</t>
  </si>
  <si>
    <t>уп.(8шт)</t>
  </si>
  <si>
    <t>16шт</t>
  </si>
  <si>
    <t>уп.(2шт)</t>
  </si>
  <si>
    <t>6000шт</t>
  </si>
  <si>
    <t>1уп. (100шт)</t>
  </si>
  <si>
    <t>3600шт</t>
  </si>
  <si>
    <t>4000шт</t>
  </si>
  <si>
    <t>3000шт</t>
  </si>
  <si>
    <t>1уп.(40шт)</t>
  </si>
  <si>
    <t>15000шт</t>
  </si>
  <si>
    <t>уп.(250шт)</t>
  </si>
  <si>
    <t>1уп.(250шт)</t>
  </si>
  <si>
    <t>4200шт</t>
  </si>
  <si>
    <t>уп.(70шт)</t>
  </si>
  <si>
    <t>1уп.(70шт)</t>
  </si>
  <si>
    <t>1800шт</t>
  </si>
  <si>
    <t>1200шт</t>
  </si>
  <si>
    <t>850шт</t>
  </si>
  <si>
    <t>уп. (40шт)</t>
  </si>
  <si>
    <t>1440шт</t>
  </si>
  <si>
    <t>960шт</t>
  </si>
  <si>
    <t>800шт</t>
  </si>
  <si>
    <t>680шт</t>
  </si>
  <si>
    <t>5000шт</t>
  </si>
  <si>
    <t>1уп(10шт)</t>
  </si>
  <si>
    <t>35шт</t>
  </si>
  <si>
    <t>уп.(35шт)</t>
  </si>
  <si>
    <t>уп.(12шт)</t>
  </si>
  <si>
    <t>уп. (25шт)</t>
  </si>
  <si>
    <t>уп.(25шт)</t>
  </si>
  <si>
    <t>25шт</t>
  </si>
  <si>
    <t>140шт</t>
  </si>
  <si>
    <t>84шт</t>
  </si>
  <si>
    <t>45шт</t>
  </si>
  <si>
    <t>15шт</t>
  </si>
  <si>
    <t>320шт</t>
  </si>
  <si>
    <t>620шт</t>
  </si>
  <si>
    <t>520шт</t>
  </si>
  <si>
    <t>372шт</t>
  </si>
  <si>
    <t>12шт</t>
  </si>
  <si>
    <t>192шт</t>
  </si>
  <si>
    <t>уп.(30шт)</t>
  </si>
  <si>
    <t>210шт</t>
  </si>
  <si>
    <t>уп.(24шт)</t>
  </si>
  <si>
    <t>уп.(6шт)</t>
  </si>
  <si>
    <t>ДЮБЕЛЬ- ХОМУТЫ</t>
  </si>
  <si>
    <t xml:space="preserve">Дюбель-хомут круглый  (5-10) белый  </t>
  </si>
  <si>
    <t xml:space="preserve">Дюбель-хомут круглый  (5-10) чёрный  </t>
  </si>
  <si>
    <t xml:space="preserve">Дюбель-хомут круглый  (11-18) белый </t>
  </si>
  <si>
    <t>Дюбель-хомут круглый  (11-18)  чёрный</t>
  </si>
  <si>
    <t xml:space="preserve">Дюбель-хомут круглый   (19-25)  белый  </t>
  </si>
  <si>
    <t>Дюбель-хомут круглый   (19-25)  чёрный</t>
  </si>
  <si>
    <t xml:space="preserve">Дюбель-хомут плоский  (5-8) белый </t>
  </si>
  <si>
    <t xml:space="preserve">Дюбель-хомут плоский  (5-8) чёрный  </t>
  </si>
  <si>
    <t xml:space="preserve">Дюбель-хомут плоский  (5-10) белый </t>
  </si>
  <si>
    <t xml:space="preserve">Дюбель-хомут плоский  (5-10)  чёрный  </t>
  </si>
  <si>
    <t>Дюбель-хомут плоский  (6-12) белый</t>
  </si>
  <si>
    <t xml:space="preserve">Дюбель-хомут плоский  (6-12)  чёрный  </t>
  </si>
  <si>
    <r>
      <t xml:space="preserve">Выключатель 1-кл 10А </t>
    </r>
    <r>
      <rPr>
        <b/>
        <sz val="45"/>
        <rFont val="Calibri"/>
        <family val="2"/>
        <charset val="204"/>
      </rPr>
      <t>"АЛЬТАИР"</t>
    </r>
    <r>
      <rPr>
        <sz val="45"/>
        <rFont val="Calibri"/>
        <family val="2"/>
        <charset val="204"/>
      </rPr>
      <t xml:space="preserve"> белый   </t>
    </r>
  </si>
  <si>
    <r>
      <t xml:space="preserve">Выключатель 1-кл 10А </t>
    </r>
    <r>
      <rPr>
        <b/>
        <sz val="45"/>
        <rFont val="Calibri"/>
        <family val="2"/>
        <charset val="204"/>
      </rPr>
      <t>"АЛЬТАИР"</t>
    </r>
    <r>
      <rPr>
        <sz val="45"/>
        <rFont val="Calibri"/>
        <family val="2"/>
        <charset val="204"/>
      </rPr>
      <t xml:space="preserve"> слоновая кость  </t>
    </r>
  </si>
  <si>
    <r>
      <t xml:space="preserve">Выключатель 1-кл 10А </t>
    </r>
    <r>
      <rPr>
        <b/>
        <sz val="45"/>
        <rFont val="Calibri"/>
        <family val="2"/>
        <charset val="204"/>
      </rPr>
      <t>"АЛЬТАИР"</t>
    </r>
    <r>
      <rPr>
        <sz val="45"/>
        <rFont val="Calibri"/>
        <family val="2"/>
        <charset val="204"/>
      </rPr>
      <t xml:space="preserve"> сосна   </t>
    </r>
  </si>
  <si>
    <r>
      <t xml:space="preserve">Выключатель 1-кл проходной 10А </t>
    </r>
    <r>
      <rPr>
        <b/>
        <sz val="45"/>
        <rFont val="Calibri"/>
        <family val="2"/>
        <charset val="204"/>
      </rPr>
      <t>"АЛЬТАИР"</t>
    </r>
    <r>
      <rPr>
        <sz val="45"/>
        <rFont val="Calibri"/>
        <family val="2"/>
        <charset val="204"/>
      </rPr>
      <t xml:space="preserve"> белый   </t>
    </r>
  </si>
  <si>
    <r>
      <t xml:space="preserve">Выключатель 1-кл проходной 10А </t>
    </r>
    <r>
      <rPr>
        <b/>
        <sz val="45"/>
        <rFont val="Calibri"/>
        <family val="2"/>
        <charset val="204"/>
      </rPr>
      <t>"АЛЬТАИР"</t>
    </r>
    <r>
      <rPr>
        <sz val="45"/>
        <rFont val="Calibri"/>
        <family val="2"/>
        <charset val="204"/>
      </rPr>
      <t xml:space="preserve"> слоновая кость   </t>
    </r>
  </si>
  <si>
    <r>
      <t xml:space="preserve">Выключатель 1-кл проходной 10А </t>
    </r>
    <r>
      <rPr>
        <b/>
        <sz val="45"/>
        <rFont val="Calibri"/>
        <family val="2"/>
        <charset val="204"/>
      </rPr>
      <t>"АЛЬТАИР"</t>
    </r>
    <r>
      <rPr>
        <sz val="45"/>
        <rFont val="Calibri"/>
        <family val="2"/>
        <charset val="204"/>
      </rPr>
      <t xml:space="preserve"> сосна   </t>
    </r>
  </si>
  <si>
    <r>
      <t xml:space="preserve">Выключатель 1-кл проходной с подсветкой 10А </t>
    </r>
    <r>
      <rPr>
        <b/>
        <sz val="45"/>
        <rFont val="Calibri"/>
        <family val="2"/>
        <charset val="204"/>
      </rPr>
      <t>"АЛЬТАИР"</t>
    </r>
    <r>
      <rPr>
        <sz val="45"/>
        <rFont val="Calibri"/>
        <family val="2"/>
        <charset val="204"/>
      </rPr>
      <t xml:space="preserve"> белый   </t>
    </r>
  </si>
  <si>
    <r>
      <t>Выключатель 1-кл проходной с подсветкой 10А</t>
    </r>
    <r>
      <rPr>
        <b/>
        <sz val="45"/>
        <rFont val="Calibri"/>
        <family val="2"/>
        <charset val="204"/>
      </rPr>
      <t xml:space="preserve"> "АЛЬТАИР" </t>
    </r>
    <r>
      <rPr>
        <sz val="45"/>
        <rFont val="Calibri"/>
        <family val="2"/>
        <charset val="204"/>
      </rPr>
      <t xml:space="preserve">слоновая кость  </t>
    </r>
  </si>
  <si>
    <r>
      <t xml:space="preserve">Выключатель 1-кл проходной с подсветкой 10А </t>
    </r>
    <r>
      <rPr>
        <b/>
        <sz val="45"/>
        <rFont val="Calibri"/>
        <family val="2"/>
        <charset val="204"/>
      </rPr>
      <t xml:space="preserve">"АЛЬТАИР" </t>
    </r>
    <r>
      <rPr>
        <sz val="45"/>
        <rFont val="Calibri"/>
        <family val="2"/>
        <charset val="204"/>
      </rPr>
      <t xml:space="preserve">сосна   </t>
    </r>
  </si>
  <si>
    <r>
      <t xml:space="preserve">Выключатель 1-кл с подсветкой 10А </t>
    </r>
    <r>
      <rPr>
        <b/>
        <sz val="45"/>
        <rFont val="Calibri"/>
        <family val="2"/>
        <charset val="204"/>
      </rPr>
      <t>"АЛЬТАИР"</t>
    </r>
    <r>
      <rPr>
        <sz val="45"/>
        <rFont val="Calibri"/>
        <family val="2"/>
        <charset val="204"/>
      </rPr>
      <t xml:space="preserve"> белый   </t>
    </r>
  </si>
  <si>
    <r>
      <t xml:space="preserve">Выключатель 1-кл с подсветкой 10А </t>
    </r>
    <r>
      <rPr>
        <b/>
        <sz val="45"/>
        <rFont val="Calibri"/>
        <family val="2"/>
        <charset val="204"/>
      </rPr>
      <t>"АЛЬТАИР"</t>
    </r>
    <r>
      <rPr>
        <sz val="45"/>
        <rFont val="Calibri"/>
        <family val="2"/>
        <charset val="204"/>
      </rPr>
      <t xml:space="preserve"> слоновая кость   </t>
    </r>
  </si>
  <si>
    <r>
      <t xml:space="preserve">Выключатель 1-кл с подсветкой 10А </t>
    </r>
    <r>
      <rPr>
        <b/>
        <sz val="45"/>
        <rFont val="Calibri"/>
        <family val="2"/>
        <charset val="204"/>
      </rPr>
      <t>"АЛЬТАИР"</t>
    </r>
    <r>
      <rPr>
        <sz val="45"/>
        <rFont val="Calibri"/>
        <family val="2"/>
        <charset val="204"/>
      </rPr>
      <t xml:space="preserve"> сосна   </t>
    </r>
  </si>
  <si>
    <r>
      <t xml:space="preserve">Выключатель 2-кл 10А </t>
    </r>
    <r>
      <rPr>
        <b/>
        <sz val="45"/>
        <rFont val="Calibri"/>
        <family val="2"/>
        <charset val="204"/>
      </rPr>
      <t>"АЛЬТАИР"</t>
    </r>
    <r>
      <rPr>
        <sz val="45"/>
        <rFont val="Calibri"/>
        <family val="2"/>
        <charset val="204"/>
      </rPr>
      <t xml:space="preserve"> белый   </t>
    </r>
  </si>
  <si>
    <r>
      <t>Выключатель 2-кл 10А</t>
    </r>
    <r>
      <rPr>
        <b/>
        <sz val="45"/>
        <rFont val="Calibri"/>
        <family val="2"/>
        <charset val="204"/>
      </rPr>
      <t xml:space="preserve"> "АЛЬТАИР"</t>
    </r>
    <r>
      <rPr>
        <sz val="45"/>
        <rFont val="Calibri"/>
        <family val="2"/>
        <charset val="204"/>
      </rPr>
      <t xml:space="preserve"> слоновая кость  </t>
    </r>
  </si>
  <si>
    <r>
      <t xml:space="preserve">Выключатель 2-кл 10А </t>
    </r>
    <r>
      <rPr>
        <b/>
        <sz val="45"/>
        <rFont val="Calibri"/>
        <family val="2"/>
        <charset val="204"/>
      </rPr>
      <t xml:space="preserve">"АЛЬТАИР" </t>
    </r>
    <r>
      <rPr>
        <sz val="45"/>
        <rFont val="Calibri"/>
        <family val="2"/>
        <charset val="204"/>
      </rPr>
      <t>сосна</t>
    </r>
  </si>
  <si>
    <r>
      <t xml:space="preserve">Выключатель 2-кл с подсветкой 10А </t>
    </r>
    <r>
      <rPr>
        <b/>
        <sz val="45"/>
        <rFont val="Calibri"/>
        <family val="2"/>
        <charset val="204"/>
      </rPr>
      <t>"АЛЬТАИР"</t>
    </r>
    <r>
      <rPr>
        <sz val="45"/>
        <rFont val="Calibri"/>
        <family val="2"/>
        <charset val="204"/>
      </rPr>
      <t xml:space="preserve"> белый   </t>
    </r>
  </si>
  <si>
    <r>
      <t xml:space="preserve">Выключатель 2-кл с подсветкой 10А </t>
    </r>
    <r>
      <rPr>
        <b/>
        <sz val="45"/>
        <rFont val="Calibri"/>
        <family val="2"/>
        <charset val="204"/>
      </rPr>
      <t>"АЛЬТАИР"</t>
    </r>
    <r>
      <rPr>
        <sz val="45"/>
        <rFont val="Calibri"/>
        <family val="2"/>
        <charset val="204"/>
      </rPr>
      <t xml:space="preserve"> слоновая кость</t>
    </r>
  </si>
  <si>
    <r>
      <t xml:space="preserve">Выключатель 2-кл с подсветкой 10А </t>
    </r>
    <r>
      <rPr>
        <b/>
        <sz val="45"/>
        <rFont val="Calibri"/>
        <family val="2"/>
        <charset val="204"/>
      </rPr>
      <t>"АЛЬТАИР"</t>
    </r>
    <r>
      <rPr>
        <sz val="45"/>
        <rFont val="Calibri"/>
        <family val="2"/>
        <charset val="204"/>
      </rPr>
      <t xml:space="preserve"> сосна   </t>
    </r>
  </si>
  <si>
    <r>
      <t xml:space="preserve">Розетка одноместная без з/к 16А 220В (керамика) </t>
    </r>
    <r>
      <rPr>
        <b/>
        <sz val="45"/>
        <rFont val="Calibri"/>
        <family val="2"/>
        <charset val="204"/>
      </rPr>
      <t>"АЛЬТАИР"</t>
    </r>
    <r>
      <rPr>
        <sz val="45"/>
        <rFont val="Calibri"/>
        <family val="2"/>
        <charset val="204"/>
      </rPr>
      <t xml:space="preserve"> белая</t>
    </r>
  </si>
  <si>
    <r>
      <t xml:space="preserve">Розетка одноместная без з/к 16А 220В (керамика) </t>
    </r>
    <r>
      <rPr>
        <b/>
        <sz val="45"/>
        <rFont val="Calibri"/>
        <family val="2"/>
        <charset val="204"/>
      </rPr>
      <t>"АЛЬТАИР"</t>
    </r>
    <r>
      <rPr>
        <sz val="45"/>
        <rFont val="Calibri"/>
        <family val="2"/>
        <charset val="204"/>
      </rPr>
      <t xml:space="preserve"> слоновая кость</t>
    </r>
  </si>
  <si>
    <r>
      <t>Розетка одноместная без з/к 16А 220В (керамика)</t>
    </r>
    <r>
      <rPr>
        <b/>
        <sz val="45"/>
        <rFont val="Calibri"/>
        <family val="2"/>
        <charset val="204"/>
      </rPr>
      <t xml:space="preserve"> "АЛЬТАИР"</t>
    </r>
    <r>
      <rPr>
        <sz val="45"/>
        <rFont val="Calibri"/>
        <family val="2"/>
        <charset val="204"/>
      </rPr>
      <t xml:space="preserve"> сосна</t>
    </r>
  </si>
  <si>
    <r>
      <t>Розетка одноместная с з/к 16А 220В (керамика)</t>
    </r>
    <r>
      <rPr>
        <b/>
        <sz val="45"/>
        <rFont val="Calibri"/>
        <family val="2"/>
        <charset val="204"/>
      </rPr>
      <t xml:space="preserve">  "АЛЬТАИР" </t>
    </r>
    <r>
      <rPr>
        <sz val="45"/>
        <rFont val="Calibri"/>
        <family val="2"/>
        <charset val="204"/>
      </rPr>
      <t>белая</t>
    </r>
  </si>
  <si>
    <r>
      <t xml:space="preserve">Розетка одноместная с з/к 16А 220В (керамика) </t>
    </r>
    <r>
      <rPr>
        <b/>
        <sz val="45"/>
        <rFont val="Calibri"/>
        <family val="2"/>
        <charset val="204"/>
      </rPr>
      <t xml:space="preserve">"АЛЬТАИР" </t>
    </r>
    <r>
      <rPr>
        <sz val="45"/>
        <rFont val="Calibri"/>
        <family val="2"/>
        <charset val="204"/>
      </rPr>
      <t>слоновая кость</t>
    </r>
  </si>
  <si>
    <r>
      <t xml:space="preserve">Розетка одноместная с з/к 16А 220В (керамика) </t>
    </r>
    <r>
      <rPr>
        <b/>
        <sz val="45"/>
        <rFont val="Calibri"/>
        <family val="2"/>
        <charset val="204"/>
      </rPr>
      <t xml:space="preserve">"АЛЬТАИР" </t>
    </r>
    <r>
      <rPr>
        <sz val="45"/>
        <rFont val="Calibri"/>
        <family val="2"/>
        <charset val="204"/>
      </rPr>
      <t>сосна</t>
    </r>
  </si>
  <si>
    <r>
      <t xml:space="preserve">Розетка двухместная без з/к 16А 220В (керамика) </t>
    </r>
    <r>
      <rPr>
        <b/>
        <sz val="45"/>
        <rFont val="Calibri"/>
        <family val="2"/>
        <charset val="204"/>
      </rPr>
      <t>"АЛЬТАИР"</t>
    </r>
    <r>
      <rPr>
        <sz val="45"/>
        <rFont val="Calibri"/>
        <family val="2"/>
        <charset val="204"/>
      </rPr>
      <t xml:space="preserve"> белая</t>
    </r>
  </si>
  <si>
    <r>
      <t xml:space="preserve">Розетка двухместная без з/к 16А 220В (керамика) </t>
    </r>
    <r>
      <rPr>
        <b/>
        <sz val="45"/>
        <rFont val="Calibri"/>
        <family val="2"/>
        <charset val="204"/>
      </rPr>
      <t>"АЛЬТАИР"</t>
    </r>
    <r>
      <rPr>
        <sz val="45"/>
        <rFont val="Calibri"/>
        <family val="2"/>
        <charset val="204"/>
      </rPr>
      <t xml:space="preserve"> сосна</t>
    </r>
  </si>
  <si>
    <r>
      <t xml:space="preserve">Розетка двухместная с з/к 16А 220В (керамика) </t>
    </r>
    <r>
      <rPr>
        <b/>
        <sz val="45"/>
        <rFont val="Calibri"/>
        <family val="2"/>
        <charset val="204"/>
      </rPr>
      <t>"АЛЬТАИР"</t>
    </r>
    <r>
      <rPr>
        <sz val="45"/>
        <rFont val="Calibri"/>
        <family val="2"/>
        <charset val="204"/>
      </rPr>
      <t xml:space="preserve"> белая</t>
    </r>
  </si>
  <si>
    <r>
      <t xml:space="preserve">Розетка двухместная с з/к 16А 220В (керамика) </t>
    </r>
    <r>
      <rPr>
        <b/>
        <sz val="45"/>
        <rFont val="Calibri"/>
        <family val="2"/>
        <charset val="204"/>
      </rPr>
      <t xml:space="preserve">"АЛЬТАИР" </t>
    </r>
    <r>
      <rPr>
        <sz val="45"/>
        <rFont val="Calibri"/>
        <family val="2"/>
        <charset val="204"/>
      </rPr>
      <t>слоновая кость</t>
    </r>
  </si>
  <si>
    <r>
      <t xml:space="preserve">Розетка двухместная с з/к 16А 220В (керамика) </t>
    </r>
    <r>
      <rPr>
        <b/>
        <sz val="45"/>
        <rFont val="Calibri"/>
        <family val="2"/>
        <charset val="204"/>
      </rPr>
      <t xml:space="preserve">"АЛЬТАИР" </t>
    </r>
    <r>
      <rPr>
        <sz val="45"/>
        <rFont val="Calibri"/>
        <family val="2"/>
        <charset val="204"/>
      </rPr>
      <t>сосна</t>
    </r>
  </si>
  <si>
    <r>
      <t xml:space="preserve">Розетка телевизионная </t>
    </r>
    <r>
      <rPr>
        <b/>
        <sz val="45"/>
        <rFont val="Calibri"/>
        <family val="2"/>
        <charset val="204"/>
      </rPr>
      <t>"АЛЬТАИР"</t>
    </r>
    <r>
      <rPr>
        <sz val="45"/>
        <rFont val="Calibri"/>
        <family val="2"/>
        <charset val="204"/>
      </rPr>
      <t xml:space="preserve"> белая</t>
    </r>
  </si>
  <si>
    <r>
      <t xml:space="preserve">Розетка телевизионная </t>
    </r>
    <r>
      <rPr>
        <b/>
        <sz val="45"/>
        <rFont val="Calibri"/>
        <family val="2"/>
        <charset val="204"/>
      </rPr>
      <t>"АЛЬТАИР"</t>
    </r>
    <r>
      <rPr>
        <sz val="45"/>
        <rFont val="Calibri"/>
        <family val="2"/>
        <charset val="204"/>
      </rPr>
      <t xml:space="preserve"> слоновая кость</t>
    </r>
  </si>
  <si>
    <r>
      <t>Розетка телевизионная</t>
    </r>
    <r>
      <rPr>
        <b/>
        <sz val="45"/>
        <rFont val="Calibri"/>
        <family val="2"/>
        <charset val="204"/>
      </rPr>
      <t xml:space="preserve"> "АЛЬТАИР"</t>
    </r>
    <r>
      <rPr>
        <sz val="45"/>
        <rFont val="Calibri"/>
        <family val="2"/>
        <charset val="204"/>
      </rPr>
      <t xml:space="preserve"> сосна</t>
    </r>
  </si>
  <si>
    <r>
      <t>Розетка телефонная</t>
    </r>
    <r>
      <rPr>
        <b/>
        <sz val="45"/>
        <rFont val="Calibri"/>
        <family val="2"/>
        <charset val="204"/>
      </rPr>
      <t xml:space="preserve"> "АЛЬТАИР" </t>
    </r>
    <r>
      <rPr>
        <sz val="45"/>
        <rFont val="Calibri"/>
        <family val="2"/>
        <charset val="204"/>
      </rPr>
      <t>белая</t>
    </r>
  </si>
  <si>
    <r>
      <t>Розетка телефонная</t>
    </r>
    <r>
      <rPr>
        <b/>
        <sz val="45"/>
        <rFont val="Calibri"/>
        <family val="2"/>
        <charset val="204"/>
      </rPr>
      <t xml:space="preserve"> "АЛЬТАИР"</t>
    </r>
    <r>
      <rPr>
        <sz val="45"/>
        <rFont val="Calibri"/>
        <family val="2"/>
        <charset val="204"/>
      </rPr>
      <t xml:space="preserve"> слоновая кость</t>
    </r>
  </si>
  <si>
    <r>
      <t>Розетка телефонная</t>
    </r>
    <r>
      <rPr>
        <b/>
        <sz val="45"/>
        <rFont val="Calibri"/>
        <family val="2"/>
        <charset val="204"/>
      </rPr>
      <t xml:space="preserve"> "АЛЬТАИР"</t>
    </r>
    <r>
      <rPr>
        <sz val="45"/>
        <rFont val="Calibri"/>
        <family val="2"/>
        <charset val="204"/>
      </rPr>
      <t xml:space="preserve"> сосна</t>
    </r>
  </si>
  <si>
    <r>
      <t>Выключатель 1-кл 10А</t>
    </r>
    <r>
      <rPr>
        <b/>
        <sz val="45"/>
        <rFont val="Calibri"/>
        <family val="2"/>
        <charset val="204"/>
      </rPr>
      <t xml:space="preserve"> "ПАНДОРА"</t>
    </r>
    <r>
      <rPr>
        <sz val="45"/>
        <rFont val="Calibri"/>
        <family val="2"/>
        <charset val="204"/>
      </rPr>
      <t xml:space="preserve"> белый   </t>
    </r>
  </si>
  <si>
    <r>
      <t xml:space="preserve">Выключатель 1-кл 10А </t>
    </r>
    <r>
      <rPr>
        <b/>
        <sz val="45"/>
        <rFont val="Calibri"/>
        <family val="2"/>
        <charset val="204"/>
      </rPr>
      <t>"ПАНДОРА"</t>
    </r>
    <r>
      <rPr>
        <sz val="45"/>
        <rFont val="Calibri"/>
        <family val="2"/>
        <charset val="204"/>
      </rPr>
      <t xml:space="preserve"> слоновая кость  </t>
    </r>
  </si>
  <si>
    <r>
      <t xml:space="preserve">Выключатель 1-кл проходной 10А </t>
    </r>
    <r>
      <rPr>
        <b/>
        <sz val="45"/>
        <rFont val="Calibri"/>
        <family val="2"/>
        <charset val="204"/>
      </rPr>
      <t>"ПАНДОРА"</t>
    </r>
    <r>
      <rPr>
        <sz val="45"/>
        <rFont val="Calibri"/>
        <family val="2"/>
        <charset val="204"/>
      </rPr>
      <t xml:space="preserve"> белый   </t>
    </r>
  </si>
  <si>
    <r>
      <t xml:space="preserve">Выключатель 1-кл проходной 10А </t>
    </r>
    <r>
      <rPr>
        <b/>
        <sz val="45"/>
        <rFont val="Calibri"/>
        <family val="2"/>
        <charset val="204"/>
      </rPr>
      <t xml:space="preserve">"ПАНДОРА" </t>
    </r>
    <r>
      <rPr>
        <sz val="45"/>
        <rFont val="Calibri"/>
        <family val="2"/>
        <charset val="204"/>
      </rPr>
      <t xml:space="preserve">слоновая кость  </t>
    </r>
  </si>
  <si>
    <r>
      <t xml:space="preserve">Выключатель 1-кл проходной с подсветкой 10А </t>
    </r>
    <r>
      <rPr>
        <b/>
        <sz val="45"/>
        <rFont val="Calibri"/>
        <family val="2"/>
        <charset val="204"/>
      </rPr>
      <t>"ПАНДОРА"</t>
    </r>
    <r>
      <rPr>
        <sz val="45"/>
        <rFont val="Calibri"/>
        <family val="2"/>
        <charset val="204"/>
      </rPr>
      <t xml:space="preserve"> белый  </t>
    </r>
  </si>
  <si>
    <r>
      <t xml:space="preserve">Выключатель 1-кл проходной с подсветкой 10А </t>
    </r>
    <r>
      <rPr>
        <b/>
        <sz val="45"/>
        <rFont val="Calibri"/>
        <family val="2"/>
        <charset val="204"/>
      </rPr>
      <t>"ПАНДОРА"</t>
    </r>
    <r>
      <rPr>
        <sz val="45"/>
        <rFont val="Calibri"/>
        <family val="2"/>
        <charset val="204"/>
      </rPr>
      <t xml:space="preserve"> слоновая кость   </t>
    </r>
  </si>
  <si>
    <r>
      <t xml:space="preserve">Выключатель 1-кл с подсветкой 10А </t>
    </r>
    <r>
      <rPr>
        <b/>
        <sz val="45"/>
        <rFont val="Calibri"/>
        <family val="2"/>
        <charset val="204"/>
      </rPr>
      <t xml:space="preserve">"ПАНДОРА" </t>
    </r>
    <r>
      <rPr>
        <sz val="45"/>
        <rFont val="Calibri"/>
        <family val="2"/>
        <charset val="204"/>
      </rPr>
      <t xml:space="preserve">белый  </t>
    </r>
  </si>
  <si>
    <r>
      <t xml:space="preserve">Выключатель 1-кл с подсветкой 10А </t>
    </r>
    <r>
      <rPr>
        <b/>
        <sz val="45"/>
        <rFont val="Calibri"/>
        <family val="2"/>
        <charset val="204"/>
      </rPr>
      <t>"ПАНДОРА"</t>
    </r>
    <r>
      <rPr>
        <sz val="45"/>
        <rFont val="Calibri"/>
        <family val="2"/>
        <charset val="204"/>
      </rPr>
      <t xml:space="preserve"> слоновая кость  </t>
    </r>
  </si>
  <si>
    <r>
      <t>Выключатель 2-кл 10А</t>
    </r>
    <r>
      <rPr>
        <b/>
        <sz val="45"/>
        <rFont val="Calibri"/>
        <family val="2"/>
        <charset val="204"/>
      </rPr>
      <t xml:space="preserve"> "ПАНДОРА"</t>
    </r>
    <r>
      <rPr>
        <sz val="45"/>
        <rFont val="Calibri"/>
        <family val="2"/>
        <charset val="204"/>
      </rPr>
      <t xml:space="preserve"> белый  </t>
    </r>
  </si>
  <si>
    <r>
      <t xml:space="preserve">Выключатель 2-кл 10А </t>
    </r>
    <r>
      <rPr>
        <b/>
        <sz val="45"/>
        <rFont val="Calibri"/>
        <family val="2"/>
        <charset val="204"/>
      </rPr>
      <t xml:space="preserve">"ПАНДОРА" </t>
    </r>
    <r>
      <rPr>
        <sz val="45"/>
        <rFont val="Calibri"/>
        <family val="2"/>
        <charset val="204"/>
      </rPr>
      <t xml:space="preserve">слоновая кость   </t>
    </r>
  </si>
  <si>
    <r>
      <t xml:space="preserve">Выключатель 2-кл с подсветкой 10А </t>
    </r>
    <r>
      <rPr>
        <b/>
        <sz val="45"/>
        <rFont val="Calibri"/>
        <family val="2"/>
        <charset val="204"/>
      </rPr>
      <t xml:space="preserve">"ПАНДОРА" </t>
    </r>
    <r>
      <rPr>
        <sz val="45"/>
        <rFont val="Calibri"/>
        <family val="2"/>
        <charset val="204"/>
      </rPr>
      <t>белый</t>
    </r>
  </si>
  <si>
    <r>
      <t xml:space="preserve">Выключатель 2-кл с подсветкой 10А </t>
    </r>
    <r>
      <rPr>
        <b/>
        <sz val="45"/>
        <rFont val="Calibri"/>
        <family val="2"/>
        <charset val="204"/>
      </rPr>
      <t>"ПАНДОРА"</t>
    </r>
    <r>
      <rPr>
        <sz val="45"/>
        <rFont val="Calibri"/>
        <family val="2"/>
        <charset val="204"/>
      </rPr>
      <t xml:space="preserve"> слоновая кость</t>
    </r>
  </si>
  <si>
    <r>
      <t xml:space="preserve">Выключатель 3-кл 10А </t>
    </r>
    <r>
      <rPr>
        <b/>
        <sz val="45"/>
        <rFont val="Calibri"/>
        <family val="2"/>
        <charset val="204"/>
      </rPr>
      <t>"ПАНДОРА"</t>
    </r>
    <r>
      <rPr>
        <sz val="45"/>
        <rFont val="Calibri"/>
        <family val="2"/>
        <charset val="204"/>
      </rPr>
      <t xml:space="preserve"> белый</t>
    </r>
  </si>
  <si>
    <r>
      <t xml:space="preserve">Выключатель 3-кл 10А </t>
    </r>
    <r>
      <rPr>
        <b/>
        <sz val="45"/>
        <rFont val="Calibri"/>
        <family val="2"/>
        <charset val="204"/>
      </rPr>
      <t xml:space="preserve">"ПАНДОРА" </t>
    </r>
    <r>
      <rPr>
        <sz val="45"/>
        <rFont val="Calibri"/>
        <family val="2"/>
        <charset val="204"/>
      </rPr>
      <t>слоновая кость</t>
    </r>
  </si>
  <si>
    <r>
      <t xml:space="preserve">Диммер Р до 600 Вт </t>
    </r>
    <r>
      <rPr>
        <b/>
        <sz val="45"/>
        <rFont val="Calibri"/>
        <family val="2"/>
        <charset val="204"/>
      </rPr>
      <t>"ПАНДОРА"</t>
    </r>
    <r>
      <rPr>
        <sz val="45"/>
        <rFont val="Calibri"/>
        <family val="2"/>
        <charset val="204"/>
      </rPr>
      <t xml:space="preserve"> белый</t>
    </r>
  </si>
  <si>
    <r>
      <t xml:space="preserve">Диммер Р до 600 Вт </t>
    </r>
    <r>
      <rPr>
        <b/>
        <sz val="45"/>
        <rFont val="Calibri"/>
        <family val="2"/>
        <charset val="204"/>
      </rPr>
      <t>"ПАНДОРА"</t>
    </r>
    <r>
      <rPr>
        <sz val="45"/>
        <rFont val="Calibri"/>
        <family val="2"/>
        <charset val="204"/>
      </rPr>
      <t xml:space="preserve"> слоновая кость</t>
    </r>
  </si>
  <si>
    <r>
      <t xml:space="preserve">Розетка одноместная без з/к 16А 220В (керамика) </t>
    </r>
    <r>
      <rPr>
        <b/>
        <sz val="45"/>
        <rFont val="Calibri"/>
        <family val="2"/>
        <charset val="204"/>
      </rPr>
      <t>"ПАНДОРА"</t>
    </r>
    <r>
      <rPr>
        <sz val="45"/>
        <rFont val="Calibri"/>
        <family val="2"/>
        <charset val="204"/>
      </rPr>
      <t xml:space="preserve"> белая</t>
    </r>
  </si>
  <si>
    <r>
      <t xml:space="preserve">Розетка одноместная без з/к 16А 220В (керамика) </t>
    </r>
    <r>
      <rPr>
        <b/>
        <sz val="45"/>
        <rFont val="Calibri"/>
        <family val="2"/>
        <charset val="204"/>
      </rPr>
      <t>"ПАНДОРА"</t>
    </r>
    <r>
      <rPr>
        <sz val="45"/>
        <rFont val="Calibri"/>
        <family val="2"/>
        <charset val="204"/>
      </rPr>
      <t xml:space="preserve"> слоновая кость</t>
    </r>
  </si>
  <si>
    <r>
      <t xml:space="preserve">Розетка одноместная с з/к 16А 220В </t>
    </r>
    <r>
      <rPr>
        <b/>
        <sz val="45"/>
        <rFont val="Calibri"/>
        <family val="2"/>
        <charset val="204"/>
      </rPr>
      <t>"ПАНДОРА"</t>
    </r>
    <r>
      <rPr>
        <sz val="45"/>
        <rFont val="Calibri"/>
        <family val="2"/>
        <charset val="204"/>
      </rPr>
      <t xml:space="preserve"> белая</t>
    </r>
  </si>
  <si>
    <r>
      <t xml:space="preserve">Розетка одноместная с з/к 16А 220В </t>
    </r>
    <r>
      <rPr>
        <b/>
        <sz val="45"/>
        <rFont val="Calibri"/>
        <family val="2"/>
        <charset val="204"/>
      </rPr>
      <t xml:space="preserve">"ПАНДОРА" </t>
    </r>
    <r>
      <rPr>
        <sz val="45"/>
        <rFont val="Calibri"/>
        <family val="2"/>
        <charset val="204"/>
      </rPr>
      <t>слоновая кость</t>
    </r>
  </si>
  <si>
    <r>
      <t xml:space="preserve">Розетка одноместная с з/к и защитной крышкой 16А 220В </t>
    </r>
    <r>
      <rPr>
        <b/>
        <sz val="45"/>
        <rFont val="Calibri"/>
        <family val="2"/>
        <charset val="204"/>
      </rPr>
      <t xml:space="preserve">"ПАНДОРА" </t>
    </r>
    <r>
      <rPr>
        <sz val="45"/>
        <rFont val="Calibri"/>
        <family val="2"/>
        <charset val="204"/>
      </rPr>
      <t>белая</t>
    </r>
  </si>
  <si>
    <r>
      <t xml:space="preserve">Розетка одноместная с з/к и защитной крышкой 16А 220В </t>
    </r>
    <r>
      <rPr>
        <b/>
        <sz val="45"/>
        <rFont val="Calibri"/>
        <family val="2"/>
        <charset val="204"/>
      </rPr>
      <t xml:space="preserve">"ПАНДОРА" </t>
    </r>
    <r>
      <rPr>
        <sz val="45"/>
        <rFont val="Calibri"/>
        <family val="2"/>
        <charset val="204"/>
      </rPr>
      <t>слоновая кость</t>
    </r>
  </si>
  <si>
    <r>
      <t xml:space="preserve">Розетка двухместная без з/к 16А 220В </t>
    </r>
    <r>
      <rPr>
        <b/>
        <sz val="45"/>
        <rFont val="Calibri"/>
        <family val="2"/>
        <charset val="204"/>
      </rPr>
      <t xml:space="preserve">"ПАНДОРА" </t>
    </r>
    <r>
      <rPr>
        <sz val="45"/>
        <rFont val="Calibri"/>
        <family val="2"/>
        <charset val="204"/>
      </rPr>
      <t>белая</t>
    </r>
  </si>
  <si>
    <r>
      <t xml:space="preserve">Розетка двухместная без з/к 16А 220В </t>
    </r>
    <r>
      <rPr>
        <b/>
        <sz val="45"/>
        <rFont val="Calibri"/>
        <family val="2"/>
        <charset val="204"/>
      </rPr>
      <t xml:space="preserve">"ПАНДОРА" </t>
    </r>
    <r>
      <rPr>
        <sz val="45"/>
        <rFont val="Calibri"/>
        <family val="2"/>
        <charset val="204"/>
      </rPr>
      <t>слоновая кость</t>
    </r>
  </si>
  <si>
    <r>
      <t xml:space="preserve">Розетка двухместная с з/к 16А 220В </t>
    </r>
    <r>
      <rPr>
        <b/>
        <sz val="45"/>
        <rFont val="Calibri"/>
        <family val="2"/>
        <charset val="204"/>
      </rPr>
      <t xml:space="preserve">"ПАНДОРА" </t>
    </r>
    <r>
      <rPr>
        <sz val="45"/>
        <rFont val="Calibri"/>
        <family val="2"/>
        <charset val="204"/>
      </rPr>
      <t>белая</t>
    </r>
  </si>
  <si>
    <r>
      <t xml:space="preserve">Розетка двухместная с з/к 16А 220В </t>
    </r>
    <r>
      <rPr>
        <b/>
        <sz val="45"/>
        <rFont val="Calibri"/>
        <family val="2"/>
        <charset val="204"/>
      </rPr>
      <t xml:space="preserve">"ПАНДОРА" </t>
    </r>
    <r>
      <rPr>
        <sz val="45"/>
        <rFont val="Calibri"/>
        <family val="2"/>
        <charset val="204"/>
      </rPr>
      <t>слоновая кость</t>
    </r>
  </si>
  <si>
    <r>
      <t xml:space="preserve">Розетка компьютерная </t>
    </r>
    <r>
      <rPr>
        <b/>
        <sz val="45"/>
        <rFont val="Calibri"/>
        <family val="2"/>
        <charset val="204"/>
      </rPr>
      <t>"ПАНДОРА"</t>
    </r>
    <r>
      <rPr>
        <sz val="45"/>
        <rFont val="Calibri"/>
        <family val="2"/>
        <charset val="204"/>
      </rPr>
      <t xml:space="preserve"> белая</t>
    </r>
  </si>
  <si>
    <r>
      <t>Розетка компьютерная</t>
    </r>
    <r>
      <rPr>
        <b/>
        <sz val="45"/>
        <rFont val="Calibri"/>
        <family val="2"/>
        <charset val="204"/>
      </rPr>
      <t>"ПАНДОРА"</t>
    </r>
    <r>
      <rPr>
        <sz val="45"/>
        <rFont val="Calibri"/>
        <family val="2"/>
        <charset val="204"/>
      </rPr>
      <t xml:space="preserve"> слоновая кость</t>
    </r>
  </si>
  <si>
    <r>
      <t>Розетка телевизионная</t>
    </r>
    <r>
      <rPr>
        <b/>
        <sz val="45"/>
        <rFont val="Calibri"/>
        <family val="2"/>
        <charset val="204"/>
      </rPr>
      <t xml:space="preserve"> "ПАНДОРА"</t>
    </r>
    <r>
      <rPr>
        <sz val="45"/>
        <rFont val="Calibri"/>
        <family val="2"/>
        <charset val="204"/>
      </rPr>
      <t xml:space="preserve"> белая</t>
    </r>
  </si>
  <si>
    <r>
      <t>Розетка телевизионная</t>
    </r>
    <r>
      <rPr>
        <b/>
        <sz val="45"/>
        <rFont val="Calibri"/>
        <family val="2"/>
        <charset val="204"/>
      </rPr>
      <t xml:space="preserve"> "ПАНДОРА" </t>
    </r>
    <r>
      <rPr>
        <sz val="45"/>
        <rFont val="Calibri"/>
        <family val="2"/>
        <charset val="204"/>
      </rPr>
      <t>слоновая кость</t>
    </r>
  </si>
  <si>
    <r>
      <t>Розетка телефонная</t>
    </r>
    <r>
      <rPr>
        <b/>
        <sz val="45"/>
        <rFont val="Calibri"/>
        <family val="2"/>
        <charset val="204"/>
      </rPr>
      <t xml:space="preserve"> "ПАНДОРА"</t>
    </r>
    <r>
      <rPr>
        <sz val="45"/>
        <rFont val="Calibri"/>
        <family val="2"/>
        <charset val="204"/>
      </rPr>
      <t xml:space="preserve"> белая</t>
    </r>
  </si>
  <si>
    <r>
      <t>Розетка телефонная</t>
    </r>
    <r>
      <rPr>
        <b/>
        <sz val="45"/>
        <rFont val="Calibri"/>
        <family val="2"/>
        <charset val="204"/>
      </rPr>
      <t xml:space="preserve"> "ПАНДОРА"</t>
    </r>
    <r>
      <rPr>
        <sz val="45"/>
        <rFont val="Calibri"/>
        <family val="2"/>
        <charset val="204"/>
      </rPr>
      <t xml:space="preserve"> слоновая кость</t>
    </r>
  </si>
  <si>
    <r>
      <t xml:space="preserve">Рамка двухместная горизонтальная </t>
    </r>
    <r>
      <rPr>
        <b/>
        <sz val="45"/>
        <rFont val="Calibri"/>
        <family val="2"/>
        <charset val="204"/>
      </rPr>
      <t>"ПАНДОРА"</t>
    </r>
    <r>
      <rPr>
        <sz val="45"/>
        <rFont val="Calibri"/>
        <family val="2"/>
        <charset val="204"/>
      </rPr>
      <t xml:space="preserve"> белая</t>
    </r>
  </si>
  <si>
    <r>
      <t xml:space="preserve">Рамка двухместная горизонтальная </t>
    </r>
    <r>
      <rPr>
        <b/>
        <sz val="45"/>
        <rFont val="Calibri"/>
        <family val="2"/>
        <charset val="204"/>
      </rPr>
      <t xml:space="preserve">"ПАНДОРА" </t>
    </r>
    <r>
      <rPr>
        <sz val="45"/>
        <rFont val="Calibri"/>
        <family val="2"/>
        <charset val="204"/>
      </rPr>
      <t>слоновая кость</t>
    </r>
  </si>
  <si>
    <r>
      <t xml:space="preserve">Рамка трёхместная горизонтальная </t>
    </r>
    <r>
      <rPr>
        <b/>
        <sz val="45"/>
        <rFont val="Calibri"/>
        <family val="2"/>
        <charset val="204"/>
      </rPr>
      <t>"ПАНДОРА"</t>
    </r>
    <r>
      <rPr>
        <sz val="45"/>
        <rFont val="Calibri"/>
        <family val="2"/>
        <charset val="204"/>
      </rPr>
      <t xml:space="preserve"> белая</t>
    </r>
  </si>
  <si>
    <r>
      <t xml:space="preserve">Рамка трёхместная горизонтальная </t>
    </r>
    <r>
      <rPr>
        <b/>
        <sz val="45"/>
        <rFont val="Calibri"/>
        <family val="2"/>
        <charset val="204"/>
      </rPr>
      <t xml:space="preserve">"ПАНДОРА" </t>
    </r>
    <r>
      <rPr>
        <sz val="45"/>
        <rFont val="Calibri"/>
        <family val="2"/>
        <charset val="204"/>
      </rPr>
      <t>слоновая кость</t>
    </r>
  </si>
  <si>
    <r>
      <t xml:space="preserve">Рамка четырёхместная горизонтальная </t>
    </r>
    <r>
      <rPr>
        <b/>
        <sz val="45"/>
        <rFont val="Calibri"/>
        <family val="2"/>
        <charset val="204"/>
      </rPr>
      <t>"ПАНДОРА"</t>
    </r>
    <r>
      <rPr>
        <sz val="45"/>
        <rFont val="Calibri"/>
        <family val="2"/>
        <charset val="204"/>
      </rPr>
      <t xml:space="preserve"> белая</t>
    </r>
  </si>
  <si>
    <r>
      <t xml:space="preserve">Рамка четырёхместная горизонтальная </t>
    </r>
    <r>
      <rPr>
        <b/>
        <sz val="45"/>
        <rFont val="Calibri"/>
        <family val="2"/>
        <charset val="204"/>
      </rPr>
      <t>"ПАНДОРА"</t>
    </r>
    <r>
      <rPr>
        <sz val="45"/>
        <rFont val="Calibri"/>
        <family val="2"/>
        <charset val="204"/>
      </rPr>
      <t xml:space="preserve"> слоновая кость</t>
    </r>
  </si>
  <si>
    <r>
      <t xml:space="preserve">Выключатель 1-кл 10А </t>
    </r>
    <r>
      <rPr>
        <b/>
        <sz val="45"/>
        <rFont val="Calibri"/>
        <family val="2"/>
        <charset val="204"/>
      </rPr>
      <t>"РИГЕЛЬ"</t>
    </r>
    <r>
      <rPr>
        <sz val="45"/>
        <rFont val="Calibri"/>
        <family val="2"/>
        <charset val="204"/>
      </rPr>
      <t xml:space="preserve"> белый  </t>
    </r>
  </si>
  <si>
    <r>
      <t xml:space="preserve">Выключатель 1-кл проходной 10А </t>
    </r>
    <r>
      <rPr>
        <b/>
        <sz val="45"/>
        <rFont val="Calibri"/>
        <family val="2"/>
        <charset val="204"/>
      </rPr>
      <t>"РИГЕЛЬ"</t>
    </r>
    <r>
      <rPr>
        <sz val="45"/>
        <rFont val="Calibri"/>
        <family val="2"/>
        <charset val="204"/>
      </rPr>
      <t xml:space="preserve"> белый   </t>
    </r>
  </si>
  <si>
    <r>
      <t xml:space="preserve">Выключатель 1-кл проходной с подсветкой 10А </t>
    </r>
    <r>
      <rPr>
        <b/>
        <sz val="45"/>
        <rFont val="Calibri"/>
        <family val="2"/>
        <charset val="204"/>
      </rPr>
      <t>"РИГЕЛЬ"</t>
    </r>
    <r>
      <rPr>
        <sz val="45"/>
        <rFont val="Calibri"/>
        <family val="2"/>
        <charset val="204"/>
      </rPr>
      <t xml:space="preserve"> белый   </t>
    </r>
  </si>
  <si>
    <r>
      <t xml:space="preserve">Выключатель 2-кл проходной на два направления 10А </t>
    </r>
    <r>
      <rPr>
        <b/>
        <sz val="45"/>
        <rFont val="Calibri"/>
        <family val="2"/>
        <charset val="204"/>
      </rPr>
      <t xml:space="preserve">"РИГЕЛЬ" </t>
    </r>
    <r>
      <rPr>
        <sz val="45"/>
        <rFont val="Calibri"/>
        <family val="2"/>
        <charset val="204"/>
      </rPr>
      <t>белый</t>
    </r>
  </si>
  <si>
    <r>
      <t xml:space="preserve">Выключатель 1-кл с подсветкой 10А </t>
    </r>
    <r>
      <rPr>
        <b/>
        <sz val="45"/>
        <rFont val="Calibri"/>
        <family val="2"/>
        <charset val="204"/>
      </rPr>
      <t>"РИГЕЛЬ"</t>
    </r>
    <r>
      <rPr>
        <sz val="45"/>
        <rFont val="Calibri"/>
        <family val="2"/>
        <charset val="204"/>
      </rPr>
      <t xml:space="preserve"> белый</t>
    </r>
  </si>
  <si>
    <r>
      <t xml:space="preserve">Выключатель 2-кл 10А </t>
    </r>
    <r>
      <rPr>
        <b/>
        <sz val="45"/>
        <rFont val="Calibri"/>
        <family val="2"/>
        <charset val="204"/>
      </rPr>
      <t xml:space="preserve">"РИГЕЛЬ" </t>
    </r>
    <r>
      <rPr>
        <sz val="45"/>
        <rFont val="Calibri"/>
        <family val="2"/>
        <charset val="204"/>
      </rPr>
      <t>белый</t>
    </r>
  </si>
  <si>
    <r>
      <t xml:space="preserve">Выключатель 2-кл с подсветкой 10А </t>
    </r>
    <r>
      <rPr>
        <b/>
        <sz val="45"/>
        <rFont val="Calibri"/>
        <family val="2"/>
        <charset val="204"/>
      </rPr>
      <t>"РИГЕЛЬ"</t>
    </r>
    <r>
      <rPr>
        <sz val="45"/>
        <rFont val="Calibri"/>
        <family val="2"/>
        <charset val="204"/>
      </rPr>
      <t xml:space="preserve"> белый</t>
    </r>
  </si>
  <si>
    <r>
      <t xml:space="preserve">Диммер Р до 600 Вт </t>
    </r>
    <r>
      <rPr>
        <b/>
        <sz val="45"/>
        <rFont val="Calibri"/>
        <family val="2"/>
        <charset val="204"/>
      </rPr>
      <t>"РИГЕЛЬ"</t>
    </r>
    <r>
      <rPr>
        <sz val="45"/>
        <rFont val="Calibri"/>
        <family val="2"/>
        <charset val="204"/>
      </rPr>
      <t xml:space="preserve"> белый</t>
    </r>
  </si>
  <si>
    <r>
      <t xml:space="preserve">Розетка одноместная без з/к 16А 220В (керамика) </t>
    </r>
    <r>
      <rPr>
        <b/>
        <sz val="45"/>
        <rFont val="Calibri"/>
        <family val="2"/>
        <charset val="204"/>
      </rPr>
      <t>"РИГЕЛЬ"</t>
    </r>
    <r>
      <rPr>
        <sz val="45"/>
        <rFont val="Calibri"/>
        <family val="2"/>
        <charset val="204"/>
      </rPr>
      <t xml:space="preserve"> белая</t>
    </r>
  </si>
  <si>
    <r>
      <t xml:space="preserve">Розетка одноместная с з/к 16А 220В </t>
    </r>
    <r>
      <rPr>
        <b/>
        <sz val="45"/>
        <rFont val="Calibri"/>
        <family val="2"/>
        <charset val="204"/>
      </rPr>
      <t>"РИГЕЛЬ"</t>
    </r>
    <r>
      <rPr>
        <sz val="45"/>
        <rFont val="Calibri"/>
        <family val="2"/>
        <charset val="204"/>
      </rPr>
      <t xml:space="preserve"> белая</t>
    </r>
  </si>
  <si>
    <r>
      <t xml:space="preserve">Розетка одноместная с з/к и защитной крышкой 16А 220В </t>
    </r>
    <r>
      <rPr>
        <b/>
        <sz val="45"/>
        <rFont val="Calibri"/>
        <family val="2"/>
        <charset val="204"/>
      </rPr>
      <t xml:space="preserve">"РИГЕЛЬ" </t>
    </r>
    <r>
      <rPr>
        <sz val="45"/>
        <rFont val="Calibri"/>
        <family val="2"/>
        <charset val="204"/>
      </rPr>
      <t>белая</t>
    </r>
  </si>
  <si>
    <r>
      <t xml:space="preserve">Розетка двухместная без з/к 16А 220В </t>
    </r>
    <r>
      <rPr>
        <b/>
        <sz val="45"/>
        <rFont val="Calibri"/>
        <family val="2"/>
        <charset val="204"/>
      </rPr>
      <t>"РИГЕЛЬ"</t>
    </r>
    <r>
      <rPr>
        <sz val="45"/>
        <rFont val="Calibri"/>
        <family val="2"/>
        <charset val="204"/>
      </rPr>
      <t xml:space="preserve"> белая</t>
    </r>
  </si>
  <si>
    <r>
      <t xml:space="preserve">Розетка двухместная с з/к 16А 220В </t>
    </r>
    <r>
      <rPr>
        <b/>
        <sz val="45"/>
        <rFont val="Calibri"/>
        <family val="2"/>
        <charset val="204"/>
      </rPr>
      <t>"РИГЕЛЬ"</t>
    </r>
    <r>
      <rPr>
        <sz val="45"/>
        <rFont val="Calibri"/>
        <family val="2"/>
        <charset val="204"/>
      </rPr>
      <t xml:space="preserve"> белая</t>
    </r>
  </si>
  <si>
    <r>
      <t xml:space="preserve">Розетка телевизионная </t>
    </r>
    <r>
      <rPr>
        <b/>
        <sz val="45"/>
        <rFont val="Calibri"/>
        <family val="2"/>
        <charset val="204"/>
      </rPr>
      <t>"РИГЕЛЬ"</t>
    </r>
    <r>
      <rPr>
        <sz val="45"/>
        <rFont val="Calibri"/>
        <family val="2"/>
        <charset val="204"/>
      </rPr>
      <t xml:space="preserve"> белая</t>
    </r>
  </si>
  <si>
    <r>
      <t xml:space="preserve">Розетка телефонная </t>
    </r>
    <r>
      <rPr>
        <b/>
        <sz val="45"/>
        <rFont val="Calibri"/>
        <family val="2"/>
        <charset val="204"/>
      </rPr>
      <t>"РИГЕЛЬ"</t>
    </r>
    <r>
      <rPr>
        <sz val="45"/>
        <rFont val="Calibri"/>
        <family val="2"/>
        <charset val="204"/>
      </rPr>
      <t xml:space="preserve"> белая</t>
    </r>
  </si>
  <si>
    <r>
      <t xml:space="preserve">Рамка двухместная горизонтальная </t>
    </r>
    <r>
      <rPr>
        <b/>
        <sz val="45"/>
        <rFont val="Calibri"/>
        <family val="2"/>
        <charset val="204"/>
      </rPr>
      <t>"РИГЕЛЬ"</t>
    </r>
    <r>
      <rPr>
        <sz val="45"/>
        <rFont val="Calibri"/>
        <family val="2"/>
        <charset val="204"/>
      </rPr>
      <t xml:space="preserve"> белая</t>
    </r>
  </si>
  <si>
    <r>
      <t xml:space="preserve">Рамка трёхместная горизонтальная </t>
    </r>
    <r>
      <rPr>
        <b/>
        <sz val="45"/>
        <rFont val="Calibri"/>
        <family val="2"/>
        <charset val="204"/>
      </rPr>
      <t>"РИГЕЛЬ"</t>
    </r>
    <r>
      <rPr>
        <sz val="45"/>
        <rFont val="Calibri"/>
        <family val="2"/>
        <charset val="204"/>
      </rPr>
      <t xml:space="preserve"> белая</t>
    </r>
  </si>
  <si>
    <r>
      <t xml:space="preserve">Выключатель 1-кл 10А ОУ IP44 </t>
    </r>
    <r>
      <rPr>
        <b/>
        <sz val="45"/>
        <rFont val="Calibri"/>
        <family val="2"/>
        <charset val="204"/>
      </rPr>
      <t>"ПЕГАС"</t>
    </r>
    <r>
      <rPr>
        <sz val="45"/>
        <rFont val="Calibri"/>
        <family val="2"/>
        <charset val="204"/>
      </rPr>
      <t xml:space="preserve"> белый   </t>
    </r>
  </si>
  <si>
    <r>
      <t xml:space="preserve">Выключатель 2-кл 10А ОУ IP44 </t>
    </r>
    <r>
      <rPr>
        <b/>
        <sz val="45"/>
        <rFont val="Calibri"/>
        <family val="2"/>
        <charset val="204"/>
      </rPr>
      <t xml:space="preserve">"ПЕГАС" </t>
    </r>
    <r>
      <rPr>
        <sz val="45"/>
        <rFont val="Calibri"/>
        <family val="2"/>
        <charset val="204"/>
      </rPr>
      <t>белый</t>
    </r>
  </si>
  <si>
    <r>
      <t xml:space="preserve">Розетка одноместная с з/к 16А 220В ОУ (керамика) </t>
    </r>
    <r>
      <rPr>
        <b/>
        <sz val="45"/>
        <rFont val="Calibri"/>
        <family val="2"/>
        <charset val="204"/>
      </rPr>
      <t>"ПЕГАС"</t>
    </r>
    <r>
      <rPr>
        <sz val="45"/>
        <rFont val="Calibri"/>
        <family val="2"/>
        <charset val="204"/>
      </rPr>
      <t xml:space="preserve"> белая</t>
    </r>
  </si>
  <si>
    <r>
      <t xml:space="preserve">Розетка одноместная с з/к и защитной крышкой 16А 220В ОУ (керамика) </t>
    </r>
    <r>
      <rPr>
        <b/>
        <sz val="45"/>
        <rFont val="Calibri"/>
        <family val="2"/>
        <charset val="204"/>
      </rPr>
      <t>"ПЕГАС"</t>
    </r>
    <r>
      <rPr>
        <sz val="45"/>
        <rFont val="Calibri"/>
        <family val="2"/>
        <charset val="204"/>
      </rPr>
      <t xml:space="preserve"> белая</t>
    </r>
  </si>
  <si>
    <r>
      <t xml:space="preserve">Кнопка для звонка 6А 220В </t>
    </r>
    <r>
      <rPr>
        <b/>
        <sz val="45"/>
        <rFont val="Calibri"/>
        <family val="2"/>
        <charset val="204"/>
      </rPr>
      <t>"ПЕГАС"</t>
    </r>
    <r>
      <rPr>
        <sz val="45"/>
        <rFont val="Calibri"/>
        <family val="2"/>
        <charset val="204"/>
      </rPr>
      <t xml:space="preserve"> белая</t>
    </r>
  </si>
  <si>
    <r>
      <t xml:space="preserve">Вилка </t>
    </r>
    <r>
      <rPr>
        <b/>
        <sz val="45"/>
        <rFont val="Calibri"/>
        <family val="2"/>
        <charset val="204"/>
      </rPr>
      <t xml:space="preserve"> НТ- 013</t>
    </r>
    <r>
      <rPr>
        <sz val="45"/>
        <rFont val="Calibri"/>
        <family val="2"/>
        <charset val="204"/>
      </rPr>
      <t xml:space="preserve"> 16А 2Р+РЕ      220В. IP-44      </t>
    </r>
  </si>
  <si>
    <r>
      <t xml:space="preserve">Вилка </t>
    </r>
    <r>
      <rPr>
        <b/>
        <sz val="45"/>
        <rFont val="Calibri"/>
        <family val="2"/>
        <charset val="204"/>
      </rPr>
      <t xml:space="preserve"> НТ- 014 </t>
    </r>
    <r>
      <rPr>
        <sz val="45"/>
        <rFont val="Calibri"/>
        <family val="2"/>
        <charset val="204"/>
      </rPr>
      <t xml:space="preserve">16А 3Р+PE      380В. IP-44      </t>
    </r>
  </si>
  <si>
    <r>
      <t xml:space="preserve">Вилка  </t>
    </r>
    <r>
      <rPr>
        <b/>
        <sz val="45"/>
        <rFont val="Calibri"/>
        <family val="2"/>
        <charset val="204"/>
      </rPr>
      <t xml:space="preserve">НТ- 015 </t>
    </r>
    <r>
      <rPr>
        <sz val="45"/>
        <rFont val="Calibri"/>
        <family val="2"/>
        <charset val="204"/>
      </rPr>
      <t xml:space="preserve">16А 3Р+РЕ+N 380В. IP-44      </t>
    </r>
  </si>
  <si>
    <r>
      <t xml:space="preserve">Вилка  </t>
    </r>
    <r>
      <rPr>
        <b/>
        <sz val="45"/>
        <rFont val="Calibri"/>
        <family val="2"/>
        <charset val="204"/>
      </rPr>
      <t>НТ- 023</t>
    </r>
    <r>
      <rPr>
        <sz val="45"/>
        <rFont val="Calibri"/>
        <family val="2"/>
        <charset val="204"/>
      </rPr>
      <t xml:space="preserve"> 32А 2Р+РЕ      220В. IP-44      </t>
    </r>
  </si>
  <si>
    <r>
      <t xml:space="preserve">Вилка  </t>
    </r>
    <r>
      <rPr>
        <b/>
        <sz val="45"/>
        <rFont val="Calibri"/>
        <family val="2"/>
        <charset val="204"/>
      </rPr>
      <t xml:space="preserve">НТ- 024 </t>
    </r>
    <r>
      <rPr>
        <sz val="45"/>
        <rFont val="Calibri"/>
        <family val="2"/>
        <charset val="204"/>
      </rPr>
      <t xml:space="preserve">32А 3Р+PE      380В. IP-44      </t>
    </r>
  </si>
  <si>
    <r>
      <t xml:space="preserve">Вилка  </t>
    </r>
    <r>
      <rPr>
        <b/>
        <sz val="45"/>
        <rFont val="Calibri"/>
        <family val="2"/>
        <charset val="204"/>
      </rPr>
      <t>НТ- 025</t>
    </r>
    <r>
      <rPr>
        <sz val="45"/>
        <rFont val="Calibri"/>
        <family val="2"/>
        <charset val="204"/>
      </rPr>
      <t xml:space="preserve"> 32А 3Р+РЕ+N 380В. IP-44      </t>
    </r>
  </si>
  <si>
    <r>
      <t xml:space="preserve">Вилка  </t>
    </r>
    <r>
      <rPr>
        <b/>
        <sz val="45"/>
        <rFont val="Calibri"/>
        <family val="2"/>
        <charset val="204"/>
      </rPr>
      <t>НТ- 033</t>
    </r>
    <r>
      <rPr>
        <sz val="45"/>
        <rFont val="Calibri"/>
        <family val="2"/>
        <charset val="204"/>
      </rPr>
      <t xml:space="preserve"> 63А 2Р+РЕ      220В. IP-67      </t>
    </r>
  </si>
  <si>
    <r>
      <t xml:space="preserve">Вилка  </t>
    </r>
    <r>
      <rPr>
        <b/>
        <sz val="45"/>
        <rFont val="Calibri"/>
        <family val="2"/>
        <charset val="204"/>
      </rPr>
      <t xml:space="preserve">НТ- 034 </t>
    </r>
    <r>
      <rPr>
        <sz val="45"/>
        <rFont val="Calibri"/>
        <family val="2"/>
        <charset val="204"/>
      </rPr>
      <t xml:space="preserve">63А 3Р+PE      380В. IP-67       </t>
    </r>
  </si>
  <si>
    <r>
      <t xml:space="preserve">Вилка  </t>
    </r>
    <r>
      <rPr>
        <b/>
        <sz val="45"/>
        <rFont val="Calibri"/>
        <family val="2"/>
        <charset val="204"/>
      </rPr>
      <t xml:space="preserve">НТ- 035 </t>
    </r>
    <r>
      <rPr>
        <sz val="45"/>
        <rFont val="Calibri"/>
        <family val="2"/>
        <charset val="204"/>
      </rPr>
      <t xml:space="preserve">63А 3Р+РЕ+N 380В. IP-67       </t>
    </r>
  </si>
  <si>
    <r>
      <t xml:space="preserve">Розетка  </t>
    </r>
    <r>
      <rPr>
        <b/>
        <sz val="45"/>
        <rFont val="Calibri"/>
        <family val="2"/>
        <charset val="204"/>
      </rPr>
      <t xml:space="preserve">HT- 113 </t>
    </r>
    <r>
      <rPr>
        <sz val="45"/>
        <rFont val="Calibri"/>
        <family val="2"/>
        <charset val="204"/>
      </rPr>
      <t xml:space="preserve">16А стац. 2Р+РЕ      220В. IP-44   </t>
    </r>
  </si>
  <si>
    <r>
      <t xml:space="preserve">Розетка  </t>
    </r>
    <r>
      <rPr>
        <b/>
        <sz val="45"/>
        <rFont val="Calibri"/>
        <family val="2"/>
        <charset val="204"/>
      </rPr>
      <t xml:space="preserve">HT- 114 </t>
    </r>
    <r>
      <rPr>
        <sz val="45"/>
        <rFont val="Calibri"/>
        <family val="2"/>
        <charset val="204"/>
      </rPr>
      <t xml:space="preserve">16А стац. 3Р+РЕ      380В. IP-44   </t>
    </r>
  </si>
  <si>
    <r>
      <t xml:space="preserve">Розетка  </t>
    </r>
    <r>
      <rPr>
        <b/>
        <sz val="45"/>
        <rFont val="Calibri"/>
        <family val="2"/>
        <charset val="204"/>
      </rPr>
      <t xml:space="preserve">HT- 115 </t>
    </r>
    <r>
      <rPr>
        <sz val="45"/>
        <rFont val="Calibri"/>
        <family val="2"/>
        <charset val="204"/>
      </rPr>
      <t xml:space="preserve">16А стац. 3Р+РЕ+N 380В. IP-44   </t>
    </r>
  </si>
  <si>
    <r>
      <t xml:space="preserve">Розетка  </t>
    </r>
    <r>
      <rPr>
        <b/>
        <sz val="45"/>
        <rFont val="Calibri"/>
        <family val="2"/>
        <charset val="204"/>
      </rPr>
      <t>HT- 123</t>
    </r>
    <r>
      <rPr>
        <sz val="45"/>
        <rFont val="Calibri"/>
        <family val="2"/>
        <charset val="204"/>
      </rPr>
      <t xml:space="preserve"> 32А стац. 2Р+РЕ      220В. IP-44   </t>
    </r>
  </si>
  <si>
    <r>
      <t xml:space="preserve">Розетка  </t>
    </r>
    <r>
      <rPr>
        <b/>
        <sz val="45"/>
        <rFont val="Calibri"/>
        <family val="2"/>
        <charset val="204"/>
      </rPr>
      <t xml:space="preserve">HT- 124 </t>
    </r>
    <r>
      <rPr>
        <sz val="45"/>
        <rFont val="Calibri"/>
        <family val="2"/>
        <charset val="204"/>
      </rPr>
      <t xml:space="preserve">32А стац. 3Р+РЕ      380В. IP-44   </t>
    </r>
  </si>
  <si>
    <r>
      <t xml:space="preserve">Розетка  </t>
    </r>
    <r>
      <rPr>
        <b/>
        <sz val="45"/>
        <rFont val="Calibri"/>
        <family val="2"/>
        <charset val="204"/>
      </rPr>
      <t xml:space="preserve">HT- 125 </t>
    </r>
    <r>
      <rPr>
        <sz val="45"/>
        <rFont val="Calibri"/>
        <family val="2"/>
        <charset val="204"/>
      </rPr>
      <t xml:space="preserve">32А стац. 3Р+РЕ+N 380В. IP-44   </t>
    </r>
  </si>
  <si>
    <r>
      <t xml:space="preserve">Розетка  </t>
    </r>
    <r>
      <rPr>
        <b/>
        <sz val="45"/>
        <rFont val="Calibri"/>
        <family val="2"/>
        <charset val="204"/>
      </rPr>
      <t>HT- 133</t>
    </r>
    <r>
      <rPr>
        <sz val="45"/>
        <rFont val="Calibri"/>
        <family val="2"/>
        <charset val="204"/>
      </rPr>
      <t xml:space="preserve"> 63А стац. 2Р+РE      220В. IP-67    </t>
    </r>
  </si>
  <si>
    <r>
      <t xml:space="preserve">Розетка  </t>
    </r>
    <r>
      <rPr>
        <b/>
        <sz val="45"/>
        <rFont val="Calibri"/>
        <family val="2"/>
        <charset val="204"/>
      </rPr>
      <t>HT- 134</t>
    </r>
    <r>
      <rPr>
        <sz val="45"/>
        <rFont val="Calibri"/>
        <family val="2"/>
        <charset val="204"/>
      </rPr>
      <t xml:space="preserve"> 63А стац. 3Р+РЕ      380В. IP-67    </t>
    </r>
  </si>
  <si>
    <r>
      <t xml:space="preserve">Розетка  </t>
    </r>
    <r>
      <rPr>
        <b/>
        <sz val="45"/>
        <rFont val="Calibri"/>
        <family val="2"/>
        <charset val="204"/>
      </rPr>
      <t>HT- 135</t>
    </r>
    <r>
      <rPr>
        <sz val="45"/>
        <rFont val="Calibri"/>
        <family val="2"/>
        <charset val="204"/>
      </rPr>
      <t xml:space="preserve"> 63А стац. 3Р+РЕ+N 380В. IP-67    </t>
    </r>
  </si>
  <si>
    <r>
      <t xml:space="preserve">Розетка  </t>
    </r>
    <r>
      <rPr>
        <b/>
        <sz val="45"/>
        <rFont val="Calibri"/>
        <family val="2"/>
        <charset val="204"/>
      </rPr>
      <t>HT- 213</t>
    </r>
    <r>
      <rPr>
        <sz val="45"/>
        <rFont val="Calibri"/>
        <family val="2"/>
        <charset val="204"/>
      </rPr>
      <t xml:space="preserve"> 16А пер.  2Р+РЕ      220В. IP-44   </t>
    </r>
  </si>
  <si>
    <r>
      <t xml:space="preserve">Розетка  </t>
    </r>
    <r>
      <rPr>
        <b/>
        <sz val="45"/>
        <rFont val="Calibri"/>
        <family val="2"/>
        <charset val="204"/>
      </rPr>
      <t xml:space="preserve">HT- 214 </t>
    </r>
    <r>
      <rPr>
        <sz val="45"/>
        <rFont val="Calibri"/>
        <family val="2"/>
        <charset val="204"/>
      </rPr>
      <t xml:space="preserve">16А пер.  3Р+РЕ      380В. IP-44   </t>
    </r>
  </si>
  <si>
    <r>
      <t xml:space="preserve">Розетка  </t>
    </r>
    <r>
      <rPr>
        <b/>
        <sz val="45"/>
        <rFont val="Calibri"/>
        <family val="2"/>
        <charset val="204"/>
      </rPr>
      <t xml:space="preserve">HT- 215 </t>
    </r>
    <r>
      <rPr>
        <sz val="45"/>
        <rFont val="Calibri"/>
        <family val="2"/>
        <charset val="204"/>
      </rPr>
      <t xml:space="preserve">16А пер.  3Р+РЕ+N 380В. IP-44   </t>
    </r>
  </si>
  <si>
    <r>
      <t xml:space="preserve">Розетка </t>
    </r>
    <r>
      <rPr>
        <b/>
        <sz val="45"/>
        <rFont val="Calibri"/>
        <family val="2"/>
        <charset val="204"/>
      </rPr>
      <t xml:space="preserve"> HT- 223</t>
    </r>
    <r>
      <rPr>
        <sz val="45"/>
        <rFont val="Calibri"/>
        <family val="2"/>
        <charset val="204"/>
      </rPr>
      <t xml:space="preserve"> 32А пер.  2Р+РЕ      220В. IP-44   </t>
    </r>
  </si>
  <si>
    <r>
      <t xml:space="preserve">Розетка  </t>
    </r>
    <r>
      <rPr>
        <b/>
        <sz val="45"/>
        <rFont val="Calibri"/>
        <family val="2"/>
        <charset val="204"/>
      </rPr>
      <t>HT- 224</t>
    </r>
    <r>
      <rPr>
        <sz val="45"/>
        <rFont val="Calibri"/>
        <family val="2"/>
        <charset val="204"/>
      </rPr>
      <t xml:space="preserve"> 32А пер.  3Р+РЕ      380В. IP-44   </t>
    </r>
  </si>
  <si>
    <r>
      <t xml:space="preserve">Розетка  </t>
    </r>
    <r>
      <rPr>
        <b/>
        <sz val="45"/>
        <rFont val="Calibri"/>
        <family val="2"/>
        <charset val="204"/>
      </rPr>
      <t>HT- 225</t>
    </r>
    <r>
      <rPr>
        <sz val="45"/>
        <rFont val="Calibri"/>
        <family val="2"/>
        <charset val="204"/>
      </rPr>
      <t xml:space="preserve"> 32А пер.  3Р+РЕ+N 380В. IP-44   </t>
    </r>
  </si>
  <si>
    <r>
      <t xml:space="preserve">Розетка  </t>
    </r>
    <r>
      <rPr>
        <b/>
        <sz val="45"/>
        <rFont val="Calibri"/>
        <family val="2"/>
        <charset val="204"/>
      </rPr>
      <t>HT- 233</t>
    </r>
    <r>
      <rPr>
        <sz val="45"/>
        <rFont val="Calibri"/>
        <family val="2"/>
        <charset val="204"/>
      </rPr>
      <t xml:space="preserve"> 63А пер.  2Р+РЕ      220В. IP-67    </t>
    </r>
  </si>
  <si>
    <r>
      <t xml:space="preserve">Розетка </t>
    </r>
    <r>
      <rPr>
        <b/>
        <sz val="45"/>
        <rFont val="Calibri"/>
        <family val="2"/>
        <charset val="204"/>
      </rPr>
      <t xml:space="preserve"> HT- 234</t>
    </r>
    <r>
      <rPr>
        <sz val="45"/>
        <rFont val="Calibri"/>
        <family val="2"/>
        <charset val="204"/>
      </rPr>
      <t xml:space="preserve"> 63А пер.  3Р+РЕ      380В. IP-67    </t>
    </r>
  </si>
  <si>
    <r>
      <t xml:space="preserve">Розетка </t>
    </r>
    <r>
      <rPr>
        <b/>
        <sz val="45"/>
        <rFont val="Calibri"/>
        <family val="2"/>
        <charset val="204"/>
      </rPr>
      <t xml:space="preserve"> HT- 235</t>
    </r>
    <r>
      <rPr>
        <sz val="45"/>
        <rFont val="Calibri"/>
        <family val="2"/>
        <charset val="204"/>
      </rPr>
      <t xml:space="preserve"> 63А пер.  3Р+РЕ+N 380В. IP-67    </t>
    </r>
  </si>
  <si>
    <r>
      <t>Разъём</t>
    </r>
    <r>
      <rPr>
        <b/>
        <sz val="45"/>
        <rFont val="Calibri"/>
        <family val="2"/>
        <charset val="204"/>
      </rPr>
      <t xml:space="preserve"> РШ-ВШ </t>
    </r>
    <r>
      <rPr>
        <sz val="45"/>
        <rFont val="Calibri"/>
        <family val="2"/>
        <charset val="204"/>
      </rPr>
      <t>32А 220В 2P+PE открытый угловой карболит чёрный</t>
    </r>
  </si>
  <si>
    <r>
      <t>Разъём</t>
    </r>
    <r>
      <rPr>
        <b/>
        <sz val="45"/>
        <rFont val="Calibri"/>
        <family val="2"/>
        <charset val="204"/>
      </rPr>
      <t xml:space="preserve"> РШ-ВШ </t>
    </r>
    <r>
      <rPr>
        <sz val="45"/>
        <rFont val="Calibri"/>
        <family val="2"/>
        <charset val="204"/>
      </rPr>
      <t>32А 380В 3P+PE открытый круглый карболит чёрный</t>
    </r>
  </si>
  <si>
    <r>
      <t xml:space="preserve">Разъём </t>
    </r>
    <r>
      <rPr>
        <b/>
        <sz val="45"/>
        <rFont val="Calibri"/>
        <family val="2"/>
        <charset val="204"/>
      </rPr>
      <t xml:space="preserve">РШ-ВШ </t>
    </r>
    <r>
      <rPr>
        <sz val="45"/>
        <rFont val="Calibri"/>
        <family val="2"/>
        <charset val="204"/>
      </rPr>
      <t xml:space="preserve">32А 220В 2P+PE открытый угловой пластик белый   </t>
    </r>
  </si>
  <si>
    <r>
      <t xml:space="preserve">Разъём </t>
    </r>
    <r>
      <rPr>
        <b/>
        <sz val="45"/>
        <rFont val="Calibri"/>
        <family val="2"/>
        <charset val="204"/>
      </rPr>
      <t>РШ-ВШ</t>
    </r>
    <r>
      <rPr>
        <sz val="45"/>
        <rFont val="Calibri"/>
        <family val="2"/>
        <charset val="204"/>
      </rPr>
      <t xml:space="preserve"> 32А 220В 2P+PE скрытый угловой пластик белый   6/72</t>
    </r>
  </si>
  <si>
    <r>
      <t xml:space="preserve">Наконечник изолированный </t>
    </r>
    <r>
      <rPr>
        <b/>
        <sz val="45"/>
        <rFont val="Calibri"/>
        <family val="2"/>
        <charset val="204"/>
      </rPr>
      <t>НИ</t>
    </r>
    <r>
      <rPr>
        <sz val="45"/>
        <rFont val="Calibri"/>
        <family val="2"/>
        <charset val="204"/>
      </rPr>
      <t xml:space="preserve"> - 35                                                 </t>
    </r>
    <r>
      <rPr>
        <i/>
        <sz val="45"/>
        <rFont val="Calibri"/>
        <family val="2"/>
        <charset val="204"/>
      </rPr>
      <t xml:space="preserve"> </t>
    </r>
  </si>
  <si>
    <r>
      <t xml:space="preserve">Наконечник изолированный </t>
    </r>
    <r>
      <rPr>
        <b/>
        <sz val="45"/>
        <rFont val="Calibri"/>
        <family val="2"/>
        <charset val="204"/>
      </rPr>
      <t>НИ</t>
    </r>
    <r>
      <rPr>
        <sz val="45"/>
        <rFont val="Calibri"/>
        <family val="2"/>
        <charset val="204"/>
      </rPr>
      <t xml:space="preserve"> - 50                                                  </t>
    </r>
  </si>
  <si>
    <r>
      <t xml:space="preserve">Наконечник изолированный </t>
    </r>
    <r>
      <rPr>
        <b/>
        <sz val="45"/>
        <rFont val="Calibri"/>
        <family val="2"/>
        <charset val="204"/>
      </rPr>
      <t>НИ</t>
    </r>
    <r>
      <rPr>
        <sz val="45"/>
        <rFont val="Calibri"/>
        <family val="2"/>
        <charset val="204"/>
      </rPr>
      <t xml:space="preserve"> - 70  </t>
    </r>
    <r>
      <rPr>
        <i/>
        <sz val="45"/>
        <rFont val="Calibri"/>
        <family val="2"/>
        <charset val="204"/>
      </rPr>
      <t xml:space="preserve">                                                </t>
    </r>
  </si>
  <si>
    <r>
      <t xml:space="preserve">Наконечник изолированный </t>
    </r>
    <r>
      <rPr>
        <b/>
        <sz val="45"/>
        <rFont val="Calibri"/>
        <family val="2"/>
        <charset val="204"/>
      </rPr>
      <t xml:space="preserve">НИ </t>
    </r>
    <r>
      <rPr>
        <sz val="45"/>
        <rFont val="Calibri"/>
        <family val="2"/>
        <charset val="204"/>
      </rPr>
      <t xml:space="preserve">- 95                                                 </t>
    </r>
    <r>
      <rPr>
        <i/>
        <sz val="45"/>
        <rFont val="Calibri"/>
        <family val="2"/>
        <charset val="204"/>
      </rPr>
      <t xml:space="preserve"> </t>
    </r>
  </si>
  <si>
    <r>
      <t xml:space="preserve">Гильза изолированная </t>
    </r>
    <r>
      <rPr>
        <b/>
        <sz val="45"/>
        <color indexed="17"/>
        <rFont val="Calibri"/>
        <family val="2"/>
        <charset val="204"/>
      </rPr>
      <t>ГИН</t>
    </r>
    <r>
      <rPr>
        <sz val="45"/>
        <color indexed="17"/>
        <rFont val="Calibri"/>
        <family val="2"/>
        <charset val="204"/>
      </rPr>
      <t xml:space="preserve"> - 54,6</t>
    </r>
  </si>
  <si>
    <r>
      <t xml:space="preserve">Гильза изолированная </t>
    </r>
    <r>
      <rPr>
        <b/>
        <sz val="45"/>
        <color indexed="17"/>
        <rFont val="Calibri"/>
        <family val="2"/>
        <charset val="204"/>
      </rPr>
      <t xml:space="preserve">ГИН </t>
    </r>
    <r>
      <rPr>
        <sz val="45"/>
        <color indexed="17"/>
        <rFont val="Calibri"/>
        <family val="2"/>
        <charset val="204"/>
      </rPr>
      <t>- 70</t>
    </r>
  </si>
  <si>
    <r>
      <t>Гильза изолированная</t>
    </r>
    <r>
      <rPr>
        <b/>
        <sz val="45"/>
        <color indexed="17"/>
        <rFont val="Calibri"/>
        <family val="2"/>
        <charset val="204"/>
      </rPr>
      <t xml:space="preserve"> ГИФ </t>
    </r>
    <r>
      <rPr>
        <sz val="45"/>
        <color indexed="17"/>
        <rFont val="Calibri"/>
        <family val="2"/>
        <charset val="204"/>
      </rPr>
      <t>- 35</t>
    </r>
  </si>
  <si>
    <r>
      <t>Гильза изолированная</t>
    </r>
    <r>
      <rPr>
        <b/>
        <sz val="45"/>
        <color indexed="17"/>
        <rFont val="Calibri"/>
        <family val="2"/>
        <charset val="204"/>
      </rPr>
      <t xml:space="preserve"> ГИФ</t>
    </r>
    <r>
      <rPr>
        <sz val="45"/>
        <color indexed="17"/>
        <rFont val="Calibri"/>
        <family val="2"/>
        <charset val="204"/>
      </rPr>
      <t xml:space="preserve"> - 95</t>
    </r>
  </si>
  <si>
    <r>
      <t>Зажим ответвительный изолированный</t>
    </r>
    <r>
      <rPr>
        <b/>
        <sz val="45"/>
        <rFont val="Calibri"/>
        <family val="2"/>
        <charset val="204"/>
      </rPr>
      <t xml:space="preserve"> ЗОИ </t>
    </r>
    <r>
      <rPr>
        <sz val="45"/>
        <rFont val="Calibri"/>
        <family val="2"/>
        <charset val="204"/>
      </rPr>
      <t xml:space="preserve">16-70/1,5-10  </t>
    </r>
  </si>
  <si>
    <r>
      <t xml:space="preserve">Зажим ответвительный изолированный </t>
    </r>
    <r>
      <rPr>
        <b/>
        <sz val="45"/>
        <rFont val="Calibri"/>
        <family val="2"/>
        <charset val="204"/>
      </rPr>
      <t>ЗОИ</t>
    </r>
    <r>
      <rPr>
        <sz val="45"/>
        <rFont val="Calibri"/>
        <family val="2"/>
        <charset val="204"/>
      </rPr>
      <t xml:space="preserve"> 16-95/4,0-35   </t>
    </r>
  </si>
  <si>
    <r>
      <t xml:space="preserve">Зажим анкерный </t>
    </r>
    <r>
      <rPr>
        <b/>
        <sz val="45"/>
        <rFont val="Calibri"/>
        <family val="2"/>
        <charset val="204"/>
      </rPr>
      <t>ЗАБ</t>
    </r>
    <r>
      <rPr>
        <sz val="45"/>
        <rFont val="Calibri"/>
        <family val="2"/>
        <charset val="204"/>
      </rPr>
      <t xml:space="preserve"> 4х16-25 (два клина)   </t>
    </r>
  </si>
  <si>
    <r>
      <t xml:space="preserve">Зажим анкерный </t>
    </r>
    <r>
      <rPr>
        <b/>
        <sz val="45"/>
        <rFont val="Calibri"/>
        <family val="2"/>
        <charset val="204"/>
      </rPr>
      <t>ЗАН</t>
    </r>
    <r>
      <rPr>
        <sz val="45"/>
        <rFont val="Calibri"/>
        <family val="2"/>
        <charset val="204"/>
      </rPr>
      <t xml:space="preserve"> 25-35х1000 (для нейтрали)   </t>
    </r>
  </si>
  <si>
    <r>
      <t xml:space="preserve">Зажим поддерживающий </t>
    </r>
    <r>
      <rPr>
        <b/>
        <sz val="45"/>
        <rFont val="Calibri"/>
        <family val="2"/>
        <charset val="204"/>
      </rPr>
      <t>ЗП</t>
    </r>
    <r>
      <rPr>
        <sz val="45"/>
        <rFont val="Calibri"/>
        <family val="2"/>
        <charset val="204"/>
      </rPr>
      <t xml:space="preserve"> 416                                                        </t>
    </r>
  </si>
  <si>
    <r>
      <t xml:space="preserve">Комплект промежуточной подвески </t>
    </r>
    <r>
      <rPr>
        <b/>
        <sz val="45"/>
        <rFont val="Calibri"/>
        <family val="2"/>
        <charset val="204"/>
      </rPr>
      <t xml:space="preserve">КПП </t>
    </r>
    <r>
      <rPr>
        <sz val="45"/>
        <rFont val="Calibri"/>
        <family val="2"/>
        <charset val="204"/>
      </rPr>
      <t xml:space="preserve">- 1500   </t>
    </r>
  </si>
  <si>
    <r>
      <t xml:space="preserve">Комплект фасадного крепления </t>
    </r>
    <r>
      <rPr>
        <b/>
        <sz val="45"/>
        <rFont val="Calibri"/>
        <family val="2"/>
        <charset val="204"/>
      </rPr>
      <t>КФК</t>
    </r>
    <r>
      <rPr>
        <sz val="45"/>
        <rFont val="Calibri"/>
        <family val="2"/>
        <charset val="204"/>
      </rPr>
      <t xml:space="preserve"> - 1  </t>
    </r>
  </si>
  <si>
    <r>
      <t xml:space="preserve">Кронштейн анкерный </t>
    </r>
    <r>
      <rPr>
        <b/>
        <sz val="45"/>
        <rFont val="Calibri"/>
        <family val="2"/>
        <charset val="204"/>
      </rPr>
      <t>КА</t>
    </r>
    <r>
      <rPr>
        <sz val="45"/>
        <rFont val="Calibri"/>
        <family val="2"/>
        <charset val="204"/>
      </rPr>
      <t xml:space="preserve"> - 10      </t>
    </r>
  </si>
  <si>
    <r>
      <t xml:space="preserve">Лента монтажная </t>
    </r>
    <r>
      <rPr>
        <b/>
        <sz val="45"/>
        <rFont val="Calibri"/>
        <family val="2"/>
        <charset val="204"/>
      </rPr>
      <t xml:space="preserve"> С201</t>
    </r>
    <r>
      <rPr>
        <sz val="45"/>
        <rFont val="Calibri"/>
        <family val="2"/>
        <charset val="204"/>
      </rPr>
      <t xml:space="preserve"> 20х07х50м. (упак. Пластик красный)</t>
    </r>
  </si>
  <si>
    <r>
      <t xml:space="preserve">Скрепа </t>
    </r>
    <r>
      <rPr>
        <b/>
        <sz val="45"/>
        <rFont val="Calibri"/>
        <family val="2"/>
        <charset val="204"/>
      </rPr>
      <t>NС</t>
    </r>
    <r>
      <rPr>
        <sz val="45"/>
        <rFont val="Calibri"/>
        <family val="2"/>
        <charset val="204"/>
      </rPr>
      <t xml:space="preserve"> - 20   </t>
    </r>
  </si>
  <si>
    <r>
      <t xml:space="preserve">Бугель </t>
    </r>
    <r>
      <rPr>
        <b/>
        <sz val="45"/>
        <rFont val="Calibri"/>
        <family val="2"/>
        <charset val="204"/>
      </rPr>
      <t>Б</t>
    </r>
    <r>
      <rPr>
        <sz val="45"/>
        <rFont val="Calibri"/>
        <family val="2"/>
        <charset val="204"/>
      </rPr>
      <t>-20</t>
    </r>
  </si>
  <si>
    <r>
      <t xml:space="preserve">Зажим </t>
    </r>
    <r>
      <rPr>
        <b/>
        <sz val="45"/>
        <rFont val="Calibri"/>
        <family val="2"/>
        <charset val="204"/>
      </rPr>
      <t xml:space="preserve"> ЗКВК  1503 ТВ </t>
    </r>
    <r>
      <rPr>
        <sz val="45"/>
        <rFont val="Calibri"/>
        <family val="2"/>
        <charset val="204"/>
      </rPr>
      <t xml:space="preserve">   15А   3Р  </t>
    </r>
  </si>
  <si>
    <r>
      <t xml:space="preserve">Зажим  </t>
    </r>
    <r>
      <rPr>
        <b/>
        <sz val="45"/>
        <rFont val="Calibri"/>
        <family val="2"/>
        <charset val="204"/>
      </rPr>
      <t>ЗКВК  1504 ТВ</t>
    </r>
    <r>
      <rPr>
        <sz val="45"/>
        <rFont val="Calibri"/>
        <family val="2"/>
        <charset val="204"/>
      </rPr>
      <t xml:space="preserve">    15А   4Р  </t>
    </r>
  </si>
  <si>
    <r>
      <t xml:space="preserve">Зажим  </t>
    </r>
    <r>
      <rPr>
        <b/>
        <sz val="45"/>
        <rFont val="Calibri"/>
        <family val="2"/>
        <charset val="204"/>
      </rPr>
      <t>ЗКВК  1506 ТВ</t>
    </r>
    <r>
      <rPr>
        <sz val="45"/>
        <rFont val="Calibri"/>
        <family val="2"/>
        <charset val="204"/>
      </rPr>
      <t xml:space="preserve">    15А   6Р  </t>
    </r>
  </si>
  <si>
    <r>
      <t xml:space="preserve">Зажим </t>
    </r>
    <r>
      <rPr>
        <b/>
        <sz val="45"/>
        <rFont val="Calibri"/>
        <family val="2"/>
        <charset val="204"/>
      </rPr>
      <t xml:space="preserve"> ЗКВК  1512 ТВ </t>
    </r>
    <r>
      <rPr>
        <sz val="45"/>
        <rFont val="Calibri"/>
        <family val="2"/>
        <charset val="204"/>
      </rPr>
      <t xml:space="preserve">   15А 12Р  </t>
    </r>
  </si>
  <si>
    <r>
      <t xml:space="preserve">Зажим </t>
    </r>
    <r>
      <rPr>
        <b/>
        <sz val="45"/>
        <rFont val="Calibri"/>
        <family val="2"/>
        <charset val="204"/>
      </rPr>
      <t xml:space="preserve"> ЗКВК  2503 ТВ</t>
    </r>
    <r>
      <rPr>
        <sz val="45"/>
        <rFont val="Calibri"/>
        <family val="2"/>
        <charset val="204"/>
      </rPr>
      <t xml:space="preserve">    25А   3Р  </t>
    </r>
  </si>
  <si>
    <r>
      <t xml:space="preserve">Зажим  </t>
    </r>
    <r>
      <rPr>
        <b/>
        <sz val="45"/>
        <rFont val="Calibri"/>
        <family val="2"/>
        <charset val="204"/>
      </rPr>
      <t xml:space="preserve">ЗКВК  2504 ТВ </t>
    </r>
    <r>
      <rPr>
        <sz val="45"/>
        <rFont val="Calibri"/>
        <family val="2"/>
        <charset val="204"/>
      </rPr>
      <t xml:space="preserve">   25А   4Р   </t>
    </r>
  </si>
  <si>
    <r>
      <t xml:space="preserve">Зажим  </t>
    </r>
    <r>
      <rPr>
        <b/>
        <sz val="45"/>
        <rFont val="Calibri"/>
        <family val="2"/>
        <charset val="204"/>
      </rPr>
      <t>ЗКВК  2506 ТВ</t>
    </r>
    <r>
      <rPr>
        <sz val="45"/>
        <rFont val="Calibri"/>
        <family val="2"/>
        <charset val="204"/>
      </rPr>
      <t xml:space="preserve">    25А   6Р   </t>
    </r>
  </si>
  <si>
    <r>
      <t xml:space="preserve">Зажим </t>
    </r>
    <r>
      <rPr>
        <b/>
        <sz val="45"/>
        <rFont val="Calibri"/>
        <family val="2"/>
        <charset val="204"/>
      </rPr>
      <t xml:space="preserve"> ЗКВК  2512 ТВ</t>
    </r>
    <r>
      <rPr>
        <sz val="45"/>
        <rFont val="Calibri"/>
        <family val="2"/>
        <charset val="204"/>
      </rPr>
      <t xml:space="preserve">    25А 12Р   </t>
    </r>
  </si>
  <si>
    <r>
      <t xml:space="preserve">Зажим  </t>
    </r>
    <r>
      <rPr>
        <b/>
        <sz val="45"/>
        <rFont val="Calibri"/>
        <family val="2"/>
        <charset val="204"/>
      </rPr>
      <t xml:space="preserve">ЗКВК  3503 ТВ </t>
    </r>
    <r>
      <rPr>
        <sz val="45"/>
        <rFont val="Calibri"/>
        <family val="2"/>
        <charset val="204"/>
      </rPr>
      <t xml:space="preserve">   35А   3Р   </t>
    </r>
  </si>
  <si>
    <r>
      <t xml:space="preserve">Зажим  </t>
    </r>
    <r>
      <rPr>
        <b/>
        <sz val="45"/>
        <rFont val="Calibri"/>
        <family val="2"/>
        <charset val="204"/>
      </rPr>
      <t>ЗКВК  3504 ТВ</t>
    </r>
    <r>
      <rPr>
        <sz val="45"/>
        <rFont val="Calibri"/>
        <family val="2"/>
        <charset val="204"/>
      </rPr>
      <t xml:space="preserve">    35А   4Р   </t>
    </r>
  </si>
  <si>
    <r>
      <t xml:space="preserve">Зажим </t>
    </r>
    <r>
      <rPr>
        <b/>
        <sz val="45"/>
        <rFont val="Calibri"/>
        <family val="2"/>
        <charset val="204"/>
      </rPr>
      <t xml:space="preserve"> ЗКВК  3506 ТВ </t>
    </r>
    <r>
      <rPr>
        <sz val="45"/>
        <rFont val="Calibri"/>
        <family val="2"/>
        <charset val="204"/>
      </rPr>
      <t xml:space="preserve">   35А   6Р   </t>
    </r>
  </si>
  <si>
    <r>
      <t xml:space="preserve">Зажим  </t>
    </r>
    <r>
      <rPr>
        <b/>
        <sz val="45"/>
        <rFont val="Calibri"/>
        <family val="2"/>
        <charset val="204"/>
      </rPr>
      <t>ЗКВК  3512 ТВ</t>
    </r>
    <r>
      <rPr>
        <sz val="45"/>
        <rFont val="Calibri"/>
        <family val="2"/>
        <charset val="204"/>
      </rPr>
      <t xml:space="preserve">    35А 12Р   </t>
    </r>
  </si>
  <si>
    <r>
      <t xml:space="preserve">Зажим  </t>
    </r>
    <r>
      <rPr>
        <b/>
        <sz val="45"/>
        <rFont val="Calibri"/>
        <family val="2"/>
        <charset val="204"/>
      </rPr>
      <t>ЗКВК  4503 ТВ</t>
    </r>
    <r>
      <rPr>
        <sz val="45"/>
        <rFont val="Calibri"/>
        <family val="2"/>
        <charset val="204"/>
      </rPr>
      <t xml:space="preserve">    45А   3Р   </t>
    </r>
  </si>
  <si>
    <r>
      <t xml:space="preserve">Зажим  </t>
    </r>
    <r>
      <rPr>
        <b/>
        <sz val="45"/>
        <rFont val="Calibri"/>
        <family val="2"/>
        <charset val="204"/>
      </rPr>
      <t>ЗКВК  4504 ТВ</t>
    </r>
    <r>
      <rPr>
        <sz val="45"/>
        <rFont val="Calibri"/>
        <family val="2"/>
        <charset val="204"/>
      </rPr>
      <t xml:space="preserve">    45А   4Р   </t>
    </r>
  </si>
  <si>
    <r>
      <t xml:space="preserve">Зажим  </t>
    </r>
    <r>
      <rPr>
        <b/>
        <sz val="45"/>
        <rFont val="Calibri"/>
        <family val="2"/>
        <charset val="204"/>
      </rPr>
      <t>ЗКВК  4506 ТВ</t>
    </r>
    <r>
      <rPr>
        <sz val="45"/>
        <rFont val="Calibri"/>
        <family val="2"/>
        <charset val="204"/>
      </rPr>
      <t xml:space="preserve">    45А   6Р  </t>
    </r>
  </si>
  <si>
    <r>
      <t xml:space="preserve">Зажим </t>
    </r>
    <r>
      <rPr>
        <b/>
        <sz val="45"/>
        <rFont val="Calibri"/>
        <family val="2"/>
        <charset val="204"/>
      </rPr>
      <t xml:space="preserve"> ЗКВК  4512 ТВ </t>
    </r>
    <r>
      <rPr>
        <sz val="45"/>
        <rFont val="Calibri"/>
        <family val="2"/>
        <charset val="204"/>
      </rPr>
      <t xml:space="preserve">   45А 12Р   </t>
    </r>
  </si>
  <si>
    <r>
      <t xml:space="preserve">Зажим  </t>
    </r>
    <r>
      <rPr>
        <b/>
        <sz val="45"/>
        <rFont val="Calibri"/>
        <family val="2"/>
        <charset val="204"/>
      </rPr>
      <t>ЗКВК  6003 ТВ</t>
    </r>
    <r>
      <rPr>
        <sz val="45"/>
        <rFont val="Calibri"/>
        <family val="2"/>
        <charset val="204"/>
      </rPr>
      <t xml:space="preserve">    60А   3Р   </t>
    </r>
  </si>
  <si>
    <r>
      <t xml:space="preserve">Зажим  </t>
    </r>
    <r>
      <rPr>
        <b/>
        <sz val="45"/>
        <rFont val="Calibri"/>
        <family val="2"/>
        <charset val="204"/>
      </rPr>
      <t xml:space="preserve">ЗКВК  6004 ТВ </t>
    </r>
    <r>
      <rPr>
        <sz val="45"/>
        <rFont val="Calibri"/>
        <family val="2"/>
        <charset val="204"/>
      </rPr>
      <t xml:space="preserve">  60А    4Р   </t>
    </r>
  </si>
  <si>
    <r>
      <t xml:space="preserve">Зажим  </t>
    </r>
    <r>
      <rPr>
        <b/>
        <sz val="45"/>
        <rFont val="Calibri"/>
        <family val="2"/>
        <charset val="204"/>
      </rPr>
      <t>ЗКВК  6006 ТВ</t>
    </r>
    <r>
      <rPr>
        <sz val="45"/>
        <rFont val="Calibri"/>
        <family val="2"/>
        <charset val="204"/>
      </rPr>
      <t xml:space="preserve">   60А    6Р   </t>
    </r>
  </si>
  <si>
    <r>
      <t xml:space="preserve">Зажим </t>
    </r>
    <r>
      <rPr>
        <b/>
        <sz val="45"/>
        <rFont val="Calibri"/>
        <family val="2"/>
        <charset val="204"/>
      </rPr>
      <t xml:space="preserve"> ЗКВК 10006 ТВ</t>
    </r>
    <r>
      <rPr>
        <sz val="45"/>
        <rFont val="Calibri"/>
        <family val="2"/>
        <charset val="204"/>
      </rPr>
      <t xml:space="preserve">  100А  6Р  </t>
    </r>
  </si>
  <si>
    <r>
      <t xml:space="preserve">Зажим </t>
    </r>
    <r>
      <rPr>
        <b/>
        <sz val="45"/>
        <rFont val="Calibri"/>
        <family val="2"/>
        <charset val="204"/>
      </rPr>
      <t xml:space="preserve"> ЗКВК  603  ТС</t>
    </r>
    <r>
      <rPr>
        <sz val="45"/>
        <rFont val="Calibri"/>
        <family val="2"/>
        <charset val="204"/>
      </rPr>
      <t xml:space="preserve">   60А  3Р  </t>
    </r>
  </si>
  <si>
    <r>
      <t xml:space="preserve">Зажим </t>
    </r>
    <r>
      <rPr>
        <b/>
        <sz val="45"/>
        <rFont val="Calibri"/>
        <family val="2"/>
        <charset val="204"/>
      </rPr>
      <t xml:space="preserve"> ЗКВК  604  ТС</t>
    </r>
    <r>
      <rPr>
        <sz val="45"/>
        <rFont val="Calibri"/>
        <family val="2"/>
        <charset val="204"/>
      </rPr>
      <t xml:space="preserve">   60А  4Р  </t>
    </r>
  </si>
  <si>
    <r>
      <t xml:space="preserve">Зажим </t>
    </r>
    <r>
      <rPr>
        <b/>
        <sz val="45"/>
        <rFont val="Calibri"/>
        <family val="2"/>
        <charset val="204"/>
      </rPr>
      <t xml:space="preserve"> ЗКВК 1003 ТС</t>
    </r>
    <r>
      <rPr>
        <sz val="45"/>
        <rFont val="Calibri"/>
        <family val="2"/>
        <charset val="204"/>
      </rPr>
      <t xml:space="preserve"> 100А  3Р   </t>
    </r>
  </si>
  <si>
    <r>
      <t xml:space="preserve">Зажим </t>
    </r>
    <r>
      <rPr>
        <b/>
        <sz val="45"/>
        <rFont val="Calibri"/>
        <family val="2"/>
        <charset val="204"/>
      </rPr>
      <t xml:space="preserve"> ЗКВК 1004 ТС</t>
    </r>
    <r>
      <rPr>
        <sz val="45"/>
        <rFont val="Calibri"/>
        <family val="2"/>
        <charset val="204"/>
      </rPr>
      <t xml:space="preserve"> 100А  4Р  </t>
    </r>
  </si>
  <si>
    <r>
      <t xml:space="preserve">Зажим  </t>
    </r>
    <r>
      <rPr>
        <b/>
        <sz val="45"/>
        <rFont val="Calibri"/>
        <family val="2"/>
        <charset val="204"/>
      </rPr>
      <t>ЗКВК 1503 ТС</t>
    </r>
    <r>
      <rPr>
        <sz val="45"/>
        <rFont val="Calibri"/>
        <family val="2"/>
        <charset val="204"/>
      </rPr>
      <t xml:space="preserve"> 150А  3Р   </t>
    </r>
  </si>
  <si>
    <r>
      <t xml:space="preserve">Зажим </t>
    </r>
    <r>
      <rPr>
        <b/>
        <sz val="45"/>
        <rFont val="Calibri"/>
        <family val="2"/>
        <charset val="204"/>
      </rPr>
      <t xml:space="preserve"> ЗКВК 1504 ТС</t>
    </r>
    <r>
      <rPr>
        <sz val="45"/>
        <rFont val="Calibri"/>
        <family val="2"/>
        <charset val="204"/>
      </rPr>
      <t xml:space="preserve"> 150А  4Р  </t>
    </r>
  </si>
  <si>
    <r>
      <t xml:space="preserve">Зажим  </t>
    </r>
    <r>
      <rPr>
        <b/>
        <sz val="45"/>
        <rFont val="Calibri"/>
        <family val="2"/>
        <charset val="204"/>
      </rPr>
      <t>ЗКВК 2003 ТС</t>
    </r>
    <r>
      <rPr>
        <sz val="45"/>
        <rFont val="Calibri"/>
        <family val="2"/>
        <charset val="204"/>
      </rPr>
      <t xml:space="preserve"> 200А  3Р   </t>
    </r>
  </si>
  <si>
    <r>
      <t xml:space="preserve">Зажим  </t>
    </r>
    <r>
      <rPr>
        <b/>
        <sz val="45"/>
        <rFont val="Calibri"/>
        <family val="2"/>
        <charset val="204"/>
      </rPr>
      <t xml:space="preserve">ЗКВК 2004 ТС </t>
    </r>
    <r>
      <rPr>
        <sz val="45"/>
        <rFont val="Calibri"/>
        <family val="2"/>
        <charset val="204"/>
      </rPr>
      <t xml:space="preserve">200А  4Р  </t>
    </r>
  </si>
  <si>
    <r>
      <t xml:space="preserve">Зажим </t>
    </r>
    <r>
      <rPr>
        <b/>
        <sz val="45"/>
        <rFont val="Calibri"/>
        <family val="2"/>
        <charset val="204"/>
      </rPr>
      <t xml:space="preserve"> ЗКВК 3003 ТС</t>
    </r>
    <r>
      <rPr>
        <sz val="45"/>
        <rFont val="Calibri"/>
        <family val="2"/>
        <charset val="204"/>
      </rPr>
      <t xml:space="preserve"> 300А  3Р  </t>
    </r>
  </si>
  <si>
    <r>
      <t xml:space="preserve">Зажим  </t>
    </r>
    <r>
      <rPr>
        <b/>
        <sz val="45"/>
        <rFont val="Calibri"/>
        <family val="2"/>
        <charset val="204"/>
      </rPr>
      <t>ЗКВК 3004 ТС</t>
    </r>
    <r>
      <rPr>
        <sz val="45"/>
        <rFont val="Calibri"/>
        <family val="2"/>
        <charset val="204"/>
      </rPr>
      <t xml:space="preserve"> 300А  4Р  </t>
    </r>
  </si>
  <si>
    <r>
      <t xml:space="preserve">Зажим  </t>
    </r>
    <r>
      <rPr>
        <b/>
        <sz val="45"/>
        <rFont val="Calibri"/>
        <family val="2"/>
        <charset val="204"/>
      </rPr>
      <t>ЗКВК 4003 ТС</t>
    </r>
    <r>
      <rPr>
        <sz val="45"/>
        <rFont val="Calibri"/>
        <family val="2"/>
        <charset val="204"/>
      </rPr>
      <t xml:space="preserve"> 400А  3Р  </t>
    </r>
  </si>
  <si>
    <r>
      <t xml:space="preserve">Зажим  </t>
    </r>
    <r>
      <rPr>
        <b/>
        <sz val="45"/>
        <rFont val="Calibri"/>
        <family val="2"/>
        <charset val="204"/>
      </rPr>
      <t>ЗКВК 4004 ТС</t>
    </r>
    <r>
      <rPr>
        <sz val="45"/>
        <rFont val="Calibri"/>
        <family val="2"/>
        <charset val="204"/>
      </rPr>
      <t xml:space="preserve"> 400А  4Р   </t>
    </r>
  </si>
  <si>
    <r>
      <t>Зажим</t>
    </r>
    <r>
      <rPr>
        <b/>
        <sz val="45"/>
        <rFont val="Calibri"/>
        <family val="2"/>
        <charset val="204"/>
      </rPr>
      <t xml:space="preserve"> ЗКВК на DIN  БЗД 1</t>
    </r>
    <r>
      <rPr>
        <sz val="45"/>
        <rFont val="Calibri"/>
        <family val="2"/>
        <charset val="204"/>
      </rPr>
      <t xml:space="preserve"> - 60А  </t>
    </r>
  </si>
  <si>
    <r>
      <t xml:space="preserve">Зажим </t>
    </r>
    <r>
      <rPr>
        <b/>
        <sz val="45"/>
        <rFont val="Calibri"/>
        <family val="2"/>
        <charset val="204"/>
      </rPr>
      <t>ЗКВК на DIN  БЗД 1</t>
    </r>
    <r>
      <rPr>
        <sz val="45"/>
        <rFont val="Calibri"/>
        <family val="2"/>
        <charset val="204"/>
      </rPr>
      <t xml:space="preserve"> - 90А   </t>
    </r>
  </si>
  <si>
    <r>
      <t xml:space="preserve">Зажим </t>
    </r>
    <r>
      <rPr>
        <b/>
        <sz val="45"/>
        <rFont val="Calibri"/>
        <family val="2"/>
        <charset val="204"/>
      </rPr>
      <t xml:space="preserve">ЗКВК на DIN  БЗД 2 </t>
    </r>
    <r>
      <rPr>
        <sz val="45"/>
        <rFont val="Calibri"/>
        <family val="2"/>
        <charset val="204"/>
      </rPr>
      <t xml:space="preserve">- 20А    </t>
    </r>
  </si>
  <si>
    <r>
      <t xml:space="preserve">Зажим </t>
    </r>
    <r>
      <rPr>
        <b/>
        <sz val="45"/>
        <rFont val="Calibri"/>
        <family val="2"/>
        <charset val="204"/>
      </rPr>
      <t xml:space="preserve">ЗКВК на DIN  БЗД 3 </t>
    </r>
    <r>
      <rPr>
        <sz val="45"/>
        <rFont val="Calibri"/>
        <family val="2"/>
        <charset val="204"/>
      </rPr>
      <t xml:space="preserve">- 20А    </t>
    </r>
  </si>
  <si>
    <r>
      <t>Зажим</t>
    </r>
    <r>
      <rPr>
        <b/>
        <sz val="45"/>
        <rFont val="Calibri"/>
        <family val="2"/>
        <charset val="204"/>
      </rPr>
      <t xml:space="preserve"> ЗКВК на DIN  БЗД 3 </t>
    </r>
    <r>
      <rPr>
        <sz val="45"/>
        <rFont val="Calibri"/>
        <family val="2"/>
        <charset val="204"/>
      </rPr>
      <t xml:space="preserve">- 30А   </t>
    </r>
  </si>
  <si>
    <r>
      <t xml:space="preserve">Зажим </t>
    </r>
    <r>
      <rPr>
        <b/>
        <sz val="45"/>
        <rFont val="Calibri"/>
        <family val="2"/>
        <charset val="204"/>
      </rPr>
      <t>ЗКВК на DIN  БЗД 3</t>
    </r>
    <r>
      <rPr>
        <sz val="45"/>
        <rFont val="Calibri"/>
        <family val="2"/>
        <charset val="204"/>
      </rPr>
      <t xml:space="preserve"> - 50А  </t>
    </r>
  </si>
  <si>
    <r>
      <t xml:space="preserve">Зажим винтовой 12мод. </t>
    </r>
    <r>
      <rPr>
        <b/>
        <sz val="45"/>
        <rFont val="Calibri"/>
        <family val="2"/>
        <charset val="204"/>
      </rPr>
      <t xml:space="preserve">РЕ </t>
    </r>
    <r>
      <rPr>
        <sz val="45"/>
        <rFont val="Calibri"/>
        <family val="2"/>
        <charset val="204"/>
      </rPr>
      <t xml:space="preserve">-   4,0 мм2  3А   </t>
    </r>
  </si>
  <si>
    <r>
      <t xml:space="preserve">Зажим винтовой 12мод. </t>
    </r>
    <r>
      <rPr>
        <b/>
        <sz val="45"/>
        <rFont val="Calibri"/>
        <family val="2"/>
        <charset val="204"/>
      </rPr>
      <t>РЕ</t>
    </r>
    <r>
      <rPr>
        <sz val="45"/>
        <rFont val="Calibri"/>
        <family val="2"/>
        <charset val="204"/>
      </rPr>
      <t xml:space="preserve"> -   6,0 мм2  6А   </t>
    </r>
  </si>
  <si>
    <r>
      <t xml:space="preserve">Зажим винтовой 12мод. </t>
    </r>
    <r>
      <rPr>
        <b/>
        <sz val="45"/>
        <rFont val="Calibri"/>
        <family val="2"/>
        <charset val="204"/>
      </rPr>
      <t xml:space="preserve">РЕ </t>
    </r>
    <r>
      <rPr>
        <sz val="45"/>
        <rFont val="Calibri"/>
        <family val="2"/>
        <charset val="204"/>
      </rPr>
      <t xml:space="preserve">-  10 мм2  10А   </t>
    </r>
  </si>
  <si>
    <r>
      <t xml:space="preserve">Зажим винтовой 12мод. </t>
    </r>
    <r>
      <rPr>
        <b/>
        <sz val="45"/>
        <rFont val="Calibri"/>
        <family val="2"/>
        <charset val="204"/>
      </rPr>
      <t xml:space="preserve">РЕ </t>
    </r>
    <r>
      <rPr>
        <sz val="45"/>
        <rFont val="Calibri"/>
        <family val="2"/>
        <charset val="204"/>
      </rPr>
      <t xml:space="preserve">-  12 мм2  16А   </t>
    </r>
  </si>
  <si>
    <r>
      <t>Зажим винтовой 12мод.</t>
    </r>
    <r>
      <rPr>
        <b/>
        <sz val="45"/>
        <rFont val="Calibri"/>
        <family val="2"/>
        <charset val="204"/>
      </rPr>
      <t xml:space="preserve"> РЕ</t>
    </r>
    <r>
      <rPr>
        <sz val="45"/>
        <rFont val="Calibri"/>
        <family val="2"/>
        <charset val="204"/>
      </rPr>
      <t xml:space="preserve"> -  14 мм2  20А  </t>
    </r>
  </si>
  <si>
    <r>
      <t>Зажим винтовой 12мод.</t>
    </r>
    <r>
      <rPr>
        <b/>
        <sz val="45"/>
        <rFont val="Calibri"/>
        <family val="2"/>
        <charset val="204"/>
      </rPr>
      <t xml:space="preserve"> РЕ</t>
    </r>
    <r>
      <rPr>
        <sz val="45"/>
        <rFont val="Calibri"/>
        <family val="2"/>
        <charset val="204"/>
      </rPr>
      <t xml:space="preserve"> -  16 мм2  30А  </t>
    </r>
  </si>
  <si>
    <r>
      <t xml:space="preserve">Зажим винтовой 12мод. </t>
    </r>
    <r>
      <rPr>
        <b/>
        <sz val="45"/>
        <rFont val="Calibri"/>
        <family val="2"/>
        <charset val="204"/>
      </rPr>
      <t>РЕ</t>
    </r>
    <r>
      <rPr>
        <sz val="45"/>
        <rFont val="Calibri"/>
        <family val="2"/>
        <charset val="204"/>
      </rPr>
      <t xml:space="preserve"> -  25 мм2  60А   </t>
    </r>
  </si>
  <si>
    <r>
      <t xml:space="preserve">Зажим винтовой 12мод. </t>
    </r>
    <r>
      <rPr>
        <b/>
        <sz val="45"/>
        <rFont val="Calibri"/>
        <family val="2"/>
        <charset val="204"/>
      </rPr>
      <t>РЕ</t>
    </r>
    <r>
      <rPr>
        <sz val="45"/>
        <rFont val="Calibri"/>
        <family val="2"/>
        <charset val="204"/>
      </rPr>
      <t xml:space="preserve"> -  35 мм2  80А  </t>
    </r>
  </si>
  <si>
    <r>
      <t xml:space="preserve">Клемм. пара  нажимная серии </t>
    </r>
    <r>
      <rPr>
        <b/>
        <sz val="45"/>
        <rFont val="Calibri"/>
        <family val="2"/>
        <charset val="204"/>
      </rPr>
      <t xml:space="preserve">КПН-2 </t>
    </r>
    <r>
      <rPr>
        <sz val="45"/>
        <rFont val="Calibri"/>
        <family val="2"/>
        <charset val="204"/>
      </rPr>
      <t xml:space="preserve"> 380В. 10А           </t>
    </r>
  </si>
  <si>
    <r>
      <t xml:space="preserve">Клемм. пара  нажимная серии </t>
    </r>
    <r>
      <rPr>
        <b/>
        <sz val="45"/>
        <rFont val="Calibri"/>
        <family val="2"/>
        <charset val="204"/>
      </rPr>
      <t>КПН-3</t>
    </r>
    <r>
      <rPr>
        <sz val="45"/>
        <rFont val="Calibri"/>
        <family val="2"/>
        <charset val="204"/>
      </rPr>
      <t xml:space="preserve">  380В. 10А          </t>
    </r>
  </si>
  <si>
    <r>
      <t xml:space="preserve">Клемм. пара серии  </t>
    </r>
    <r>
      <rPr>
        <b/>
        <sz val="45"/>
        <rFont val="Calibri"/>
        <family val="2"/>
        <charset val="204"/>
      </rPr>
      <t xml:space="preserve"> JXB</t>
    </r>
    <r>
      <rPr>
        <sz val="45"/>
        <rFont val="Calibri"/>
        <family val="2"/>
        <charset val="204"/>
      </rPr>
      <t xml:space="preserve">- 2,5mm2 (серая) </t>
    </r>
  </si>
  <si>
    <r>
      <t xml:space="preserve">Клемм. пара серии  </t>
    </r>
    <r>
      <rPr>
        <b/>
        <sz val="45"/>
        <rFont val="Calibri"/>
        <family val="2"/>
        <charset val="204"/>
      </rPr>
      <t xml:space="preserve"> JXB</t>
    </r>
    <r>
      <rPr>
        <sz val="45"/>
        <rFont val="Calibri"/>
        <family val="2"/>
        <charset val="204"/>
      </rPr>
      <t xml:space="preserve">- 4.0mm2 (серая) </t>
    </r>
  </si>
  <si>
    <r>
      <t xml:space="preserve">Клемм. пара серии   </t>
    </r>
    <r>
      <rPr>
        <b/>
        <sz val="45"/>
        <rFont val="Calibri"/>
        <family val="2"/>
        <charset val="204"/>
      </rPr>
      <t>JXB</t>
    </r>
    <r>
      <rPr>
        <sz val="45"/>
        <rFont val="Calibri"/>
        <family val="2"/>
        <charset val="204"/>
      </rPr>
      <t xml:space="preserve">- 6.0mm2 (серая) </t>
    </r>
  </si>
  <si>
    <r>
      <t xml:space="preserve">Клемм. пара серии  </t>
    </r>
    <r>
      <rPr>
        <b/>
        <sz val="45"/>
        <rFont val="Calibri"/>
        <family val="2"/>
        <charset val="204"/>
      </rPr>
      <t xml:space="preserve"> JXB</t>
    </r>
    <r>
      <rPr>
        <sz val="45"/>
        <rFont val="Calibri"/>
        <family val="2"/>
        <charset val="204"/>
      </rPr>
      <t xml:space="preserve">-10mm2   (серая) </t>
    </r>
  </si>
  <si>
    <r>
      <t xml:space="preserve">Клемм. пара серии   </t>
    </r>
    <r>
      <rPr>
        <b/>
        <sz val="45"/>
        <rFont val="Calibri"/>
        <family val="2"/>
        <charset val="204"/>
      </rPr>
      <t>JXB</t>
    </r>
    <r>
      <rPr>
        <sz val="45"/>
        <rFont val="Calibri"/>
        <family val="2"/>
        <charset val="204"/>
      </rPr>
      <t xml:space="preserve">-16mm2   (серая) </t>
    </r>
  </si>
  <si>
    <r>
      <t xml:space="preserve">Клемм. пара серии </t>
    </r>
    <r>
      <rPr>
        <b/>
        <sz val="45"/>
        <rFont val="Calibri"/>
        <family val="2"/>
        <charset val="204"/>
      </rPr>
      <t xml:space="preserve">  JXB</t>
    </r>
    <r>
      <rPr>
        <sz val="45"/>
        <rFont val="Calibri"/>
        <family val="2"/>
        <charset val="204"/>
      </rPr>
      <t xml:space="preserve">-25mm2   (серая) </t>
    </r>
  </si>
  <si>
    <r>
      <t xml:space="preserve">Клемм. пара серии   </t>
    </r>
    <r>
      <rPr>
        <b/>
        <sz val="45"/>
        <rFont val="Calibri"/>
        <family val="2"/>
        <charset val="204"/>
      </rPr>
      <t>JXB</t>
    </r>
    <r>
      <rPr>
        <sz val="45"/>
        <rFont val="Calibri"/>
        <family val="2"/>
        <charset val="204"/>
      </rPr>
      <t xml:space="preserve">-35mm2   (серая) </t>
    </r>
  </si>
  <si>
    <r>
      <t xml:space="preserve">Клемм. пара серии  </t>
    </r>
    <r>
      <rPr>
        <b/>
        <sz val="45"/>
        <rFont val="Calibri"/>
        <family val="2"/>
        <charset val="204"/>
      </rPr>
      <t>JXB</t>
    </r>
    <r>
      <rPr>
        <sz val="45"/>
        <rFont val="Calibri"/>
        <family val="2"/>
        <charset val="204"/>
      </rPr>
      <t xml:space="preserve">- 35mm2   (синяя)  </t>
    </r>
  </si>
  <si>
    <r>
      <t xml:space="preserve">Клемм. пара серии   </t>
    </r>
    <r>
      <rPr>
        <b/>
        <sz val="45"/>
        <rFont val="Calibri"/>
        <family val="2"/>
        <charset val="204"/>
      </rPr>
      <t>JXB</t>
    </r>
    <r>
      <rPr>
        <sz val="45"/>
        <rFont val="Calibri"/>
        <family val="2"/>
        <charset val="204"/>
      </rPr>
      <t xml:space="preserve">- 2,5mm2 (ж/з) </t>
    </r>
  </si>
  <si>
    <r>
      <t xml:space="preserve">Клемм. пара серии   </t>
    </r>
    <r>
      <rPr>
        <b/>
        <sz val="45"/>
        <rFont val="Calibri"/>
        <family val="2"/>
        <charset val="204"/>
      </rPr>
      <t>JXB</t>
    </r>
    <r>
      <rPr>
        <sz val="45"/>
        <rFont val="Calibri"/>
        <family val="2"/>
        <charset val="204"/>
      </rPr>
      <t xml:space="preserve">- 4mm2    (ж/з) </t>
    </r>
  </si>
  <si>
    <r>
      <t xml:space="preserve">Клемм. пара серии  </t>
    </r>
    <r>
      <rPr>
        <b/>
        <sz val="45"/>
        <rFont val="Calibri"/>
        <family val="2"/>
        <charset val="204"/>
      </rPr>
      <t xml:space="preserve"> JXB</t>
    </r>
    <r>
      <rPr>
        <sz val="45"/>
        <rFont val="Calibri"/>
        <family val="2"/>
        <charset val="204"/>
      </rPr>
      <t xml:space="preserve">- 6mm2    (ж/з) </t>
    </r>
  </si>
  <si>
    <r>
      <t xml:space="preserve">Клемм. пара серии </t>
    </r>
    <r>
      <rPr>
        <b/>
        <sz val="45"/>
        <rFont val="Calibri"/>
        <family val="2"/>
        <charset val="204"/>
      </rPr>
      <t xml:space="preserve"> JXB</t>
    </r>
    <r>
      <rPr>
        <sz val="45"/>
        <rFont val="Calibri"/>
        <family val="2"/>
        <charset val="204"/>
      </rPr>
      <t xml:space="preserve">- 10mm2   (ж/з) </t>
    </r>
  </si>
  <si>
    <r>
      <t xml:space="preserve">Клемм. пара серии  </t>
    </r>
    <r>
      <rPr>
        <b/>
        <sz val="45"/>
        <rFont val="Calibri"/>
        <family val="2"/>
        <charset val="204"/>
      </rPr>
      <t>JXB</t>
    </r>
    <r>
      <rPr>
        <sz val="45"/>
        <rFont val="Calibri"/>
        <family val="2"/>
        <charset val="204"/>
      </rPr>
      <t xml:space="preserve">- 16mm2   (ж/з) </t>
    </r>
  </si>
  <si>
    <r>
      <t xml:space="preserve">Клемм. пара серии  </t>
    </r>
    <r>
      <rPr>
        <b/>
        <sz val="45"/>
        <rFont val="Calibri"/>
        <family val="2"/>
        <charset val="204"/>
      </rPr>
      <t>JXB</t>
    </r>
    <r>
      <rPr>
        <sz val="45"/>
        <rFont val="Calibri"/>
        <family val="2"/>
        <charset val="204"/>
      </rPr>
      <t xml:space="preserve">- 35mm2   (ж/з)  </t>
    </r>
  </si>
  <si>
    <r>
      <t xml:space="preserve">Заглушка для </t>
    </r>
    <r>
      <rPr>
        <b/>
        <sz val="45"/>
        <rFont val="Calibri"/>
        <family val="2"/>
        <charset val="204"/>
      </rPr>
      <t>JXB</t>
    </r>
    <r>
      <rPr>
        <sz val="45"/>
        <rFont val="Calibri"/>
        <family val="2"/>
        <charset val="204"/>
      </rPr>
      <t>- 2.5-10мм2</t>
    </r>
  </si>
  <si>
    <r>
      <t xml:space="preserve">Заглушка для </t>
    </r>
    <r>
      <rPr>
        <b/>
        <sz val="45"/>
        <rFont val="Calibri"/>
        <family val="2"/>
        <charset val="204"/>
      </rPr>
      <t>JXB</t>
    </r>
    <r>
      <rPr>
        <sz val="45"/>
        <rFont val="Calibri"/>
        <family val="2"/>
        <charset val="204"/>
      </rPr>
      <t>- 16-25мм2</t>
    </r>
  </si>
  <si>
    <r>
      <t xml:space="preserve">Заглушка для </t>
    </r>
    <r>
      <rPr>
        <b/>
        <sz val="45"/>
        <rFont val="Calibri"/>
        <family val="2"/>
        <charset val="204"/>
      </rPr>
      <t>JXB</t>
    </r>
    <r>
      <rPr>
        <sz val="45"/>
        <rFont val="Calibri"/>
        <family val="2"/>
        <charset val="204"/>
      </rPr>
      <t>-35мм2</t>
    </r>
  </si>
  <si>
    <r>
      <t xml:space="preserve">Заглушка для </t>
    </r>
    <r>
      <rPr>
        <b/>
        <sz val="45"/>
        <rFont val="Calibri"/>
        <family val="2"/>
        <charset val="204"/>
      </rPr>
      <t xml:space="preserve">JXB-S </t>
    </r>
    <r>
      <rPr>
        <sz val="45"/>
        <rFont val="Calibri"/>
        <family val="2"/>
        <charset val="204"/>
      </rPr>
      <t xml:space="preserve"> 2.5мм2                                                          </t>
    </r>
  </si>
  <si>
    <r>
      <t xml:space="preserve">Заглушка для </t>
    </r>
    <r>
      <rPr>
        <b/>
        <sz val="45"/>
        <rFont val="Calibri"/>
        <family val="2"/>
        <charset val="204"/>
      </rPr>
      <t xml:space="preserve">JXB-S </t>
    </r>
    <r>
      <rPr>
        <sz val="45"/>
        <rFont val="Calibri"/>
        <family val="2"/>
        <charset val="204"/>
      </rPr>
      <t xml:space="preserve"> 4,0мм2                                                            </t>
    </r>
  </si>
  <si>
    <r>
      <t>Заглушка для</t>
    </r>
    <r>
      <rPr>
        <b/>
        <sz val="45"/>
        <rFont val="Calibri"/>
        <family val="2"/>
        <charset val="204"/>
      </rPr>
      <t xml:space="preserve"> JXB-S </t>
    </r>
    <r>
      <rPr>
        <sz val="45"/>
        <rFont val="Calibri"/>
        <family val="2"/>
        <charset val="204"/>
      </rPr>
      <t xml:space="preserve"> 6,0мм2                                                         </t>
    </r>
  </si>
  <si>
    <r>
      <t xml:space="preserve">Заглушка для </t>
    </r>
    <r>
      <rPr>
        <b/>
        <sz val="45"/>
        <rFont val="Calibri"/>
        <family val="2"/>
        <charset val="204"/>
      </rPr>
      <t>JXB-S</t>
    </r>
    <r>
      <rPr>
        <sz val="45"/>
        <rFont val="Calibri"/>
        <family val="2"/>
        <charset val="204"/>
      </rPr>
      <t xml:space="preserve"> 10мм2                                                            </t>
    </r>
  </si>
  <si>
    <r>
      <t xml:space="preserve">Клемм. пара серии </t>
    </r>
    <r>
      <rPr>
        <b/>
        <sz val="45"/>
        <rFont val="Calibri"/>
        <family val="2"/>
        <charset val="204"/>
      </rPr>
      <t>JXB-S</t>
    </r>
    <r>
      <rPr>
        <sz val="45"/>
        <rFont val="Calibri"/>
        <family val="2"/>
        <charset val="204"/>
      </rPr>
      <t xml:space="preserve">  6,0мм2                                                         </t>
    </r>
  </si>
  <si>
    <r>
      <t xml:space="preserve">Клемм. пара серии </t>
    </r>
    <r>
      <rPr>
        <b/>
        <sz val="45"/>
        <rFont val="Calibri"/>
        <family val="2"/>
        <charset val="204"/>
      </rPr>
      <t xml:space="preserve">JXB-S </t>
    </r>
    <r>
      <rPr>
        <sz val="45"/>
        <rFont val="Calibri"/>
        <family val="2"/>
        <charset val="204"/>
      </rPr>
      <t xml:space="preserve">10мм2                                                            </t>
    </r>
  </si>
  <si>
    <r>
      <t xml:space="preserve">Строительно-монтажная клемма </t>
    </r>
    <r>
      <rPr>
        <b/>
        <sz val="45"/>
        <rFont val="Calibri"/>
        <family val="2"/>
        <charset val="204"/>
      </rPr>
      <t>КБМ</t>
    </r>
    <r>
      <rPr>
        <sz val="45"/>
        <rFont val="Calibri"/>
        <family val="2"/>
        <charset val="204"/>
      </rPr>
      <t xml:space="preserve"> 2,5-412 (с пастой)</t>
    </r>
  </si>
  <si>
    <r>
      <t xml:space="preserve">Строительно-монтажная клемма </t>
    </r>
    <r>
      <rPr>
        <b/>
        <sz val="45"/>
        <rFont val="Calibri"/>
        <family val="2"/>
        <charset val="204"/>
      </rPr>
      <t xml:space="preserve">КБМ </t>
    </r>
    <r>
      <rPr>
        <sz val="45"/>
        <rFont val="Calibri"/>
        <family val="2"/>
        <charset val="204"/>
      </rPr>
      <t>2,5-428 (с пастой)</t>
    </r>
  </si>
  <si>
    <r>
      <t xml:space="preserve">Соединительная клемма </t>
    </r>
    <r>
      <rPr>
        <b/>
        <sz val="45"/>
        <rFont val="Calibri"/>
        <family val="2"/>
        <charset val="204"/>
      </rPr>
      <t>СК - 412</t>
    </r>
  </si>
  <si>
    <r>
      <t xml:space="preserve">Соединительная клемма </t>
    </r>
    <r>
      <rPr>
        <b/>
        <sz val="45"/>
        <rFont val="Calibri"/>
        <family val="2"/>
        <charset val="204"/>
      </rPr>
      <t>СК - 413</t>
    </r>
  </si>
  <si>
    <r>
      <t xml:space="preserve">Соединительная клемма </t>
    </r>
    <r>
      <rPr>
        <b/>
        <sz val="45"/>
        <rFont val="Calibri"/>
        <family val="2"/>
        <charset val="204"/>
      </rPr>
      <t>СК</t>
    </r>
    <r>
      <rPr>
        <sz val="45"/>
        <rFont val="Calibri"/>
        <family val="2"/>
        <charset val="204"/>
      </rPr>
      <t xml:space="preserve"> </t>
    </r>
    <r>
      <rPr>
        <b/>
        <sz val="45"/>
        <rFont val="Calibri"/>
        <family val="2"/>
        <charset val="204"/>
      </rPr>
      <t>- 415</t>
    </r>
  </si>
  <si>
    <r>
      <t xml:space="preserve">Соединительная клемма в прозрачном корпусе </t>
    </r>
    <r>
      <rPr>
        <b/>
        <sz val="45"/>
        <rFont val="Calibri"/>
        <family val="2"/>
        <charset val="204"/>
      </rPr>
      <t>СК - 582</t>
    </r>
    <r>
      <rPr>
        <sz val="45"/>
        <rFont val="Calibri"/>
        <family val="2"/>
        <charset val="204"/>
      </rPr>
      <t xml:space="preserve">                       </t>
    </r>
  </si>
  <si>
    <r>
      <t xml:space="preserve">Соединительная клемма в прозрачном корпусе </t>
    </r>
    <r>
      <rPr>
        <b/>
        <sz val="45"/>
        <rFont val="Calibri"/>
        <family val="2"/>
        <charset val="204"/>
      </rPr>
      <t>СК - 583</t>
    </r>
    <r>
      <rPr>
        <sz val="45"/>
        <rFont val="Calibri"/>
        <family val="2"/>
        <charset val="204"/>
      </rPr>
      <t xml:space="preserve">   </t>
    </r>
  </si>
  <si>
    <r>
      <t xml:space="preserve">Стопор на DIN-рейку  </t>
    </r>
    <r>
      <rPr>
        <b/>
        <sz val="45"/>
        <rFont val="Calibri"/>
        <family val="2"/>
        <charset val="204"/>
      </rPr>
      <t>E/UK</t>
    </r>
    <r>
      <rPr>
        <sz val="45"/>
        <rFont val="Calibri"/>
        <family val="2"/>
        <charset val="204"/>
      </rPr>
      <t xml:space="preserve">  (пластик)   </t>
    </r>
  </si>
  <si>
    <r>
      <t xml:space="preserve">Стопор на дин-рейку </t>
    </r>
    <r>
      <rPr>
        <b/>
        <sz val="45"/>
        <rFont val="Calibri"/>
        <family val="2"/>
        <charset val="204"/>
      </rPr>
      <t xml:space="preserve">GK 808-1 </t>
    </r>
    <r>
      <rPr>
        <sz val="45"/>
        <rFont val="Calibri"/>
        <family val="2"/>
        <charset val="204"/>
      </rPr>
      <t xml:space="preserve">(металл)  </t>
    </r>
  </si>
  <si>
    <r>
      <t xml:space="preserve">Гермоввод </t>
    </r>
    <r>
      <rPr>
        <b/>
        <sz val="45"/>
        <rFont val="Calibri"/>
        <family val="2"/>
        <charset val="204"/>
      </rPr>
      <t>PG 7</t>
    </r>
    <r>
      <rPr>
        <sz val="45"/>
        <rFont val="Calibri"/>
        <family val="2"/>
        <charset val="204"/>
      </rPr>
      <t xml:space="preserve"> уст. Ø-12мм.  IP-65   </t>
    </r>
  </si>
  <si>
    <r>
      <t>Гермоввод</t>
    </r>
    <r>
      <rPr>
        <b/>
        <sz val="45"/>
        <rFont val="Calibri"/>
        <family val="2"/>
        <charset val="204"/>
      </rPr>
      <t xml:space="preserve"> PG 9 </t>
    </r>
    <r>
      <rPr>
        <sz val="45"/>
        <rFont val="Calibri"/>
        <family val="2"/>
        <charset val="204"/>
      </rPr>
      <t xml:space="preserve"> уст. Ø-16мм.  IP-65   </t>
    </r>
  </si>
  <si>
    <r>
      <t xml:space="preserve">Гермоввод </t>
    </r>
    <r>
      <rPr>
        <b/>
        <sz val="45"/>
        <rFont val="Calibri"/>
        <family val="2"/>
        <charset val="204"/>
      </rPr>
      <t xml:space="preserve">PG 11 </t>
    </r>
    <r>
      <rPr>
        <sz val="45"/>
        <rFont val="Calibri"/>
        <family val="2"/>
        <charset val="204"/>
      </rPr>
      <t xml:space="preserve">    уст. Ø-18мм.  IP-65   </t>
    </r>
  </si>
  <si>
    <r>
      <t xml:space="preserve">Гермоввод </t>
    </r>
    <r>
      <rPr>
        <b/>
        <sz val="45"/>
        <rFont val="Calibri"/>
        <family val="2"/>
        <charset val="204"/>
      </rPr>
      <t xml:space="preserve">PG 13.5 </t>
    </r>
    <r>
      <rPr>
        <sz val="45"/>
        <rFont val="Calibri"/>
        <family val="2"/>
        <charset val="204"/>
      </rPr>
      <t xml:space="preserve"> уст. Ø-20мм.  IP-65   </t>
    </r>
  </si>
  <si>
    <r>
      <t xml:space="preserve">Гермоввод </t>
    </r>
    <r>
      <rPr>
        <b/>
        <sz val="45"/>
        <rFont val="Calibri"/>
        <family val="2"/>
        <charset val="204"/>
      </rPr>
      <t xml:space="preserve">PG 16 </t>
    </r>
    <r>
      <rPr>
        <sz val="45"/>
        <rFont val="Calibri"/>
        <family val="2"/>
        <charset val="204"/>
      </rPr>
      <t xml:space="preserve">    уст. Ø-22мм.  IP-65  </t>
    </r>
  </si>
  <si>
    <r>
      <t xml:space="preserve">Гермоввод </t>
    </r>
    <r>
      <rPr>
        <b/>
        <sz val="45"/>
        <rFont val="Calibri"/>
        <family val="2"/>
        <charset val="204"/>
      </rPr>
      <t xml:space="preserve">PG 19 </t>
    </r>
    <r>
      <rPr>
        <sz val="45"/>
        <rFont val="Calibri"/>
        <family val="2"/>
        <charset val="204"/>
      </rPr>
      <t xml:space="preserve">    уст. Ø-24мм.  IP-65   </t>
    </r>
  </si>
  <si>
    <r>
      <t xml:space="preserve">Гермоввод </t>
    </r>
    <r>
      <rPr>
        <b/>
        <sz val="45"/>
        <rFont val="Calibri"/>
        <family val="2"/>
        <charset val="204"/>
      </rPr>
      <t>PG 21</t>
    </r>
    <r>
      <rPr>
        <sz val="45"/>
        <rFont val="Calibri"/>
        <family val="2"/>
        <charset val="204"/>
      </rPr>
      <t xml:space="preserve">     уст. Ø-28мм.  IP-65    </t>
    </r>
  </si>
  <si>
    <r>
      <t xml:space="preserve">Гермоввод </t>
    </r>
    <r>
      <rPr>
        <b/>
        <sz val="45"/>
        <rFont val="Calibri"/>
        <family val="2"/>
        <charset val="204"/>
      </rPr>
      <t xml:space="preserve">PG 24 </t>
    </r>
    <r>
      <rPr>
        <sz val="45"/>
        <rFont val="Calibri"/>
        <family val="2"/>
        <charset val="204"/>
      </rPr>
      <t xml:space="preserve">    уст. Ø-30мм.  IP-65   </t>
    </r>
  </si>
  <si>
    <r>
      <t xml:space="preserve">Гермоввод </t>
    </r>
    <r>
      <rPr>
        <b/>
        <sz val="45"/>
        <rFont val="Calibri"/>
        <family val="2"/>
        <charset val="204"/>
      </rPr>
      <t>PG 29</t>
    </r>
    <r>
      <rPr>
        <sz val="45"/>
        <rFont val="Calibri"/>
        <family val="2"/>
        <charset val="204"/>
      </rPr>
      <t xml:space="preserve">     уст. Ø-36мм.  IP-65   </t>
    </r>
  </si>
  <si>
    <r>
      <t xml:space="preserve">Гермоввод </t>
    </r>
    <r>
      <rPr>
        <b/>
        <sz val="45"/>
        <rFont val="Calibri"/>
        <family val="2"/>
        <charset val="204"/>
      </rPr>
      <t xml:space="preserve">PG 36 </t>
    </r>
    <r>
      <rPr>
        <sz val="45"/>
        <rFont val="Calibri"/>
        <family val="2"/>
        <charset val="204"/>
      </rPr>
      <t xml:space="preserve">    уст. Ø-46мм.  IP-65   </t>
    </r>
  </si>
  <si>
    <r>
      <t xml:space="preserve">Гермоввод </t>
    </r>
    <r>
      <rPr>
        <b/>
        <sz val="45"/>
        <rFont val="Calibri"/>
        <family val="2"/>
        <charset val="204"/>
      </rPr>
      <t>PG 42</t>
    </r>
    <r>
      <rPr>
        <sz val="45"/>
        <rFont val="Calibri"/>
        <family val="2"/>
        <charset val="204"/>
      </rPr>
      <t xml:space="preserve">     уст. Ø-54мм.  IP-65   </t>
    </r>
  </si>
  <si>
    <r>
      <t xml:space="preserve">Гермоввод </t>
    </r>
    <r>
      <rPr>
        <b/>
        <sz val="45"/>
        <rFont val="Calibri"/>
        <family val="2"/>
        <charset val="204"/>
      </rPr>
      <t xml:space="preserve">PG 48 </t>
    </r>
    <r>
      <rPr>
        <sz val="45"/>
        <rFont val="Calibri"/>
        <family val="2"/>
        <charset val="204"/>
      </rPr>
      <t xml:space="preserve">    уст. Ø-60мм.  IP-65   </t>
    </r>
  </si>
  <si>
    <r>
      <t xml:space="preserve">Гермоввод </t>
    </r>
    <r>
      <rPr>
        <b/>
        <sz val="45"/>
        <rFont val="Calibri"/>
        <family val="2"/>
        <charset val="204"/>
      </rPr>
      <t xml:space="preserve">PG 63 </t>
    </r>
    <r>
      <rPr>
        <sz val="45"/>
        <rFont val="Calibri"/>
        <family val="2"/>
        <charset val="204"/>
      </rPr>
      <t xml:space="preserve">    уст. Ø-71мм.  IP-65   </t>
    </r>
  </si>
  <si>
    <r>
      <t>Сжим ответвительный</t>
    </r>
    <r>
      <rPr>
        <b/>
        <sz val="45"/>
        <rFont val="Calibri"/>
        <family val="2"/>
        <charset val="204"/>
      </rPr>
      <t xml:space="preserve"> У-731М</t>
    </r>
    <r>
      <rPr>
        <sz val="45"/>
        <rFont val="Calibri"/>
        <family val="2"/>
        <charset val="204"/>
      </rPr>
      <t xml:space="preserve"> 4-10 мм2 / 1,5-10мм2</t>
    </r>
  </si>
  <si>
    <r>
      <t xml:space="preserve">Сжим ответвительный </t>
    </r>
    <r>
      <rPr>
        <b/>
        <sz val="45"/>
        <rFont val="Calibri"/>
        <family val="2"/>
        <charset val="204"/>
      </rPr>
      <t xml:space="preserve">У-733М </t>
    </r>
    <r>
      <rPr>
        <sz val="45"/>
        <rFont val="Calibri"/>
        <family val="2"/>
        <charset val="204"/>
      </rPr>
      <t>16-35 мм2 / 1,5-10мм2</t>
    </r>
  </si>
  <si>
    <r>
      <t xml:space="preserve">Сжим ответвительный </t>
    </r>
    <r>
      <rPr>
        <b/>
        <sz val="45"/>
        <rFont val="Calibri"/>
        <family val="2"/>
        <charset val="204"/>
      </rPr>
      <t>У-734М</t>
    </r>
    <r>
      <rPr>
        <sz val="45"/>
        <rFont val="Calibri"/>
        <family val="2"/>
        <charset val="204"/>
      </rPr>
      <t xml:space="preserve"> 16-35 мм2 / 16-25мм2</t>
    </r>
  </si>
  <si>
    <r>
      <t>Сжим ответвительный</t>
    </r>
    <r>
      <rPr>
        <b/>
        <sz val="45"/>
        <rFont val="Calibri"/>
        <family val="2"/>
        <charset val="204"/>
      </rPr>
      <t xml:space="preserve"> У-859М</t>
    </r>
    <r>
      <rPr>
        <sz val="45"/>
        <rFont val="Calibri"/>
        <family val="2"/>
        <charset val="204"/>
      </rPr>
      <t xml:space="preserve"> 50-70мм2 / 14-35мм2</t>
    </r>
  </si>
  <si>
    <r>
      <t>Сжим ответвительный</t>
    </r>
    <r>
      <rPr>
        <b/>
        <sz val="45"/>
        <rFont val="Calibri"/>
        <family val="2"/>
        <charset val="204"/>
      </rPr>
      <t xml:space="preserve"> У-870М</t>
    </r>
    <r>
      <rPr>
        <sz val="45"/>
        <rFont val="Calibri"/>
        <family val="2"/>
        <charset val="204"/>
      </rPr>
      <t xml:space="preserve"> 95-150мм2 / 16-50мм2</t>
    </r>
  </si>
  <si>
    <r>
      <t xml:space="preserve">Изолятор </t>
    </r>
    <r>
      <rPr>
        <b/>
        <sz val="45"/>
        <rFont val="Calibri"/>
        <family val="2"/>
        <charset val="204"/>
      </rPr>
      <t xml:space="preserve">SM-25 </t>
    </r>
    <r>
      <rPr>
        <sz val="45"/>
        <rFont val="Calibri"/>
        <family val="2"/>
        <charset val="204"/>
      </rPr>
      <t xml:space="preserve">    6кВ. Крепёж-6мм.    </t>
    </r>
  </si>
  <si>
    <r>
      <t xml:space="preserve">Изолятор </t>
    </r>
    <r>
      <rPr>
        <b/>
        <sz val="45"/>
        <rFont val="Calibri"/>
        <family val="2"/>
        <charset val="204"/>
      </rPr>
      <t xml:space="preserve">SM-30 </t>
    </r>
    <r>
      <rPr>
        <sz val="45"/>
        <rFont val="Calibri"/>
        <family val="2"/>
        <charset val="204"/>
      </rPr>
      <t xml:space="preserve">    8кВ. Крепёж-8мм.    </t>
    </r>
  </si>
  <si>
    <r>
      <t xml:space="preserve">Изолятор </t>
    </r>
    <r>
      <rPr>
        <b/>
        <sz val="45"/>
        <rFont val="Calibri"/>
        <family val="2"/>
        <charset val="204"/>
      </rPr>
      <t>SM-35</t>
    </r>
    <r>
      <rPr>
        <sz val="45"/>
        <rFont val="Calibri"/>
        <family val="2"/>
        <charset val="204"/>
      </rPr>
      <t xml:space="preserve">    10кВ. Крепёж-8мм.    </t>
    </r>
  </si>
  <si>
    <r>
      <t xml:space="preserve">Изолятор </t>
    </r>
    <r>
      <rPr>
        <b/>
        <sz val="45"/>
        <rFont val="Calibri"/>
        <family val="2"/>
        <charset val="204"/>
      </rPr>
      <t>SM-40</t>
    </r>
    <r>
      <rPr>
        <sz val="45"/>
        <rFont val="Calibri"/>
        <family val="2"/>
        <charset val="204"/>
      </rPr>
      <t xml:space="preserve">    12кВ. Крепёж-8мм.    </t>
    </r>
  </si>
  <si>
    <r>
      <t>Изолятор</t>
    </r>
    <r>
      <rPr>
        <b/>
        <sz val="45"/>
        <rFont val="Calibri"/>
        <family val="2"/>
        <charset val="204"/>
      </rPr>
      <t xml:space="preserve"> SM-51</t>
    </r>
    <r>
      <rPr>
        <sz val="45"/>
        <rFont val="Calibri"/>
        <family val="2"/>
        <charset val="204"/>
      </rPr>
      <t xml:space="preserve">    15кВ. Крепёж-8мм.    </t>
    </r>
  </si>
  <si>
    <r>
      <t xml:space="preserve">Изолятор </t>
    </r>
    <r>
      <rPr>
        <b/>
        <sz val="45"/>
        <rFont val="Calibri"/>
        <family val="2"/>
        <charset val="204"/>
      </rPr>
      <t xml:space="preserve">SM-76 </t>
    </r>
    <r>
      <rPr>
        <sz val="45"/>
        <rFont val="Calibri"/>
        <family val="2"/>
        <charset val="204"/>
      </rPr>
      <t xml:space="preserve">   25кВ. Крепёж-10мм.    </t>
    </r>
  </si>
  <si>
    <r>
      <t xml:space="preserve">Шина соединительная </t>
    </r>
    <r>
      <rPr>
        <b/>
        <sz val="45"/>
        <rFont val="Calibri"/>
        <family val="2"/>
        <charset val="204"/>
      </rPr>
      <t xml:space="preserve"> GK701</t>
    </r>
    <r>
      <rPr>
        <sz val="45"/>
        <rFont val="Calibri"/>
        <family val="2"/>
        <charset val="204"/>
      </rPr>
      <t>- 63А  А 2  (Однофазная на 2 мод.)</t>
    </r>
  </si>
  <si>
    <r>
      <t xml:space="preserve">Шина соединительная </t>
    </r>
    <r>
      <rPr>
        <b/>
        <sz val="45"/>
        <rFont val="Calibri"/>
        <family val="2"/>
        <charset val="204"/>
      </rPr>
      <t xml:space="preserve"> GK701</t>
    </r>
    <r>
      <rPr>
        <sz val="45"/>
        <rFont val="Calibri"/>
        <family val="2"/>
        <charset val="204"/>
      </rPr>
      <t>- 63А  А 3  (Однофазная на 3 мод.)</t>
    </r>
  </si>
  <si>
    <r>
      <t xml:space="preserve">Шина соединительная  </t>
    </r>
    <r>
      <rPr>
        <b/>
        <sz val="45"/>
        <rFont val="Calibri"/>
        <family val="2"/>
        <charset val="204"/>
      </rPr>
      <t>GK701</t>
    </r>
    <r>
      <rPr>
        <sz val="45"/>
        <rFont val="Calibri"/>
        <family val="2"/>
        <charset val="204"/>
      </rPr>
      <t>- 63А  А 6 (Однофазная на 6 мод.)</t>
    </r>
  </si>
  <si>
    <r>
      <t xml:space="preserve">Шина соединительная  </t>
    </r>
    <r>
      <rPr>
        <b/>
        <sz val="45"/>
        <rFont val="Calibri"/>
        <family val="2"/>
        <charset val="204"/>
      </rPr>
      <t>GK701</t>
    </r>
    <r>
      <rPr>
        <sz val="45"/>
        <rFont val="Calibri"/>
        <family val="2"/>
        <charset val="204"/>
      </rPr>
      <t>- 63А  А12 (Однофазная на 12 мод.)</t>
    </r>
  </si>
  <si>
    <r>
      <t xml:space="preserve">Шина соединительная  </t>
    </r>
    <r>
      <rPr>
        <b/>
        <sz val="45"/>
        <rFont val="Calibri"/>
        <family val="2"/>
        <charset val="204"/>
      </rPr>
      <t>GK701</t>
    </r>
    <r>
      <rPr>
        <sz val="45"/>
        <rFont val="Calibri"/>
        <family val="2"/>
        <charset val="204"/>
      </rPr>
      <t>- 63А  В 6   (Однофазная на 6 мод.)</t>
    </r>
  </si>
  <si>
    <r>
      <t xml:space="preserve">Шина соединительная  </t>
    </r>
    <r>
      <rPr>
        <b/>
        <sz val="45"/>
        <rFont val="Calibri"/>
        <family val="2"/>
        <charset val="204"/>
      </rPr>
      <t>GK701</t>
    </r>
    <r>
      <rPr>
        <sz val="45"/>
        <rFont val="Calibri"/>
        <family val="2"/>
        <charset val="204"/>
      </rPr>
      <t>- 63А  В10 (Однофазная на 10 мод.)</t>
    </r>
  </si>
  <si>
    <r>
      <t xml:space="preserve">Шина соединительная  </t>
    </r>
    <r>
      <rPr>
        <b/>
        <sz val="45"/>
        <rFont val="Calibri"/>
        <family val="2"/>
        <charset val="204"/>
      </rPr>
      <t>GK703</t>
    </r>
    <r>
      <rPr>
        <sz val="45"/>
        <rFont val="Calibri"/>
        <family val="2"/>
        <charset val="204"/>
      </rPr>
      <t xml:space="preserve">- 63А  А2  (Трёхфазная на 6 мод.)  </t>
    </r>
  </si>
  <si>
    <r>
      <t xml:space="preserve">Шина соединительная </t>
    </r>
    <r>
      <rPr>
        <b/>
        <sz val="45"/>
        <rFont val="Calibri"/>
        <family val="2"/>
        <charset val="204"/>
      </rPr>
      <t xml:space="preserve"> GK703</t>
    </r>
    <r>
      <rPr>
        <sz val="45"/>
        <rFont val="Calibri"/>
        <family val="2"/>
        <charset val="204"/>
      </rPr>
      <t xml:space="preserve">- 63А  А3 (Трёхфазная на 9 мод.) </t>
    </r>
  </si>
  <si>
    <r>
      <t xml:space="preserve">Шина соединительная  </t>
    </r>
    <r>
      <rPr>
        <b/>
        <sz val="45"/>
        <rFont val="Calibri"/>
        <family val="2"/>
        <charset val="204"/>
      </rPr>
      <t>GK703</t>
    </r>
    <r>
      <rPr>
        <sz val="45"/>
        <rFont val="Calibri"/>
        <family val="2"/>
        <charset val="204"/>
      </rPr>
      <t xml:space="preserve">- 63А  А4 (Трёхфазная на 12 мод.) </t>
    </r>
  </si>
  <si>
    <r>
      <t xml:space="preserve">Шина соединительная </t>
    </r>
    <r>
      <rPr>
        <b/>
        <sz val="45"/>
        <rFont val="Calibri"/>
        <family val="2"/>
        <charset val="204"/>
      </rPr>
      <t xml:space="preserve"> GK703</t>
    </r>
    <r>
      <rPr>
        <sz val="45"/>
        <rFont val="Calibri"/>
        <family val="2"/>
        <charset val="204"/>
      </rPr>
      <t xml:space="preserve">- 63А  В2 (Трёхфазная на 6 мод.) </t>
    </r>
  </si>
  <si>
    <r>
      <t xml:space="preserve">Блок упр. </t>
    </r>
    <r>
      <rPr>
        <b/>
        <sz val="45"/>
        <rFont val="Calibri"/>
        <family val="2"/>
        <charset val="204"/>
      </rPr>
      <t>BS 211B</t>
    </r>
    <r>
      <rPr>
        <sz val="45"/>
        <rFont val="Calibri"/>
        <family val="2"/>
        <charset val="204"/>
      </rPr>
      <t xml:space="preserve"> 4A (с фиксацией)  </t>
    </r>
  </si>
  <si>
    <r>
      <t xml:space="preserve">Блок упр. </t>
    </r>
    <r>
      <rPr>
        <b/>
        <sz val="45"/>
        <rFont val="Calibri"/>
        <family val="2"/>
        <charset val="204"/>
      </rPr>
      <t xml:space="preserve">BS 216B </t>
    </r>
    <r>
      <rPr>
        <sz val="45"/>
        <rFont val="Calibri"/>
        <family val="2"/>
        <charset val="204"/>
      </rPr>
      <t xml:space="preserve">6А (с фиксацией) </t>
    </r>
  </si>
  <si>
    <r>
      <t xml:space="preserve">Блок упр. </t>
    </r>
    <r>
      <rPr>
        <b/>
        <sz val="45"/>
        <rFont val="Calibri"/>
        <family val="2"/>
        <charset val="204"/>
      </rPr>
      <t>BS 230B</t>
    </r>
    <r>
      <rPr>
        <sz val="45"/>
        <rFont val="Calibri"/>
        <family val="2"/>
        <charset val="204"/>
      </rPr>
      <t xml:space="preserve"> 10А (с фиксацией)  </t>
    </r>
  </si>
  <si>
    <r>
      <t xml:space="preserve">Блок упр. тельферный </t>
    </r>
    <r>
      <rPr>
        <b/>
        <sz val="45"/>
        <rFont val="Calibri"/>
        <family val="2"/>
        <charset val="204"/>
      </rPr>
      <t>COB-61</t>
    </r>
    <r>
      <rPr>
        <sz val="45"/>
        <rFont val="Calibri"/>
        <family val="2"/>
        <charset val="204"/>
      </rPr>
      <t xml:space="preserve"> IP-54 (2 кнопки)   </t>
    </r>
  </si>
  <si>
    <r>
      <t xml:space="preserve">Блок упр. тельферный </t>
    </r>
    <r>
      <rPr>
        <b/>
        <sz val="45"/>
        <rFont val="Calibri"/>
        <family val="2"/>
        <charset val="204"/>
      </rPr>
      <t>COB-62</t>
    </r>
    <r>
      <rPr>
        <sz val="45"/>
        <rFont val="Calibri"/>
        <family val="2"/>
        <charset val="204"/>
      </rPr>
      <t xml:space="preserve"> IP-54 (4 кнопки)   </t>
    </r>
  </si>
  <si>
    <r>
      <t xml:space="preserve">Блок упр. тельферный </t>
    </r>
    <r>
      <rPr>
        <b/>
        <sz val="45"/>
        <rFont val="Calibri"/>
        <family val="2"/>
        <charset val="204"/>
      </rPr>
      <t>COB-63</t>
    </r>
    <r>
      <rPr>
        <sz val="45"/>
        <rFont val="Calibri"/>
        <family val="2"/>
        <charset val="204"/>
      </rPr>
      <t xml:space="preserve"> IP-54 (6 кнопок)   </t>
    </r>
  </si>
  <si>
    <r>
      <t xml:space="preserve">Контактор электромагнитный  </t>
    </r>
    <r>
      <rPr>
        <b/>
        <sz val="45"/>
        <rFont val="Calibri"/>
        <family val="2"/>
        <charset val="204"/>
      </rPr>
      <t xml:space="preserve">КМ 3 </t>
    </r>
    <r>
      <rPr>
        <sz val="45"/>
        <rFont val="Calibri"/>
        <family val="2"/>
        <charset val="204"/>
      </rPr>
      <t xml:space="preserve">- 09 - NO  220В   </t>
    </r>
  </si>
  <si>
    <r>
      <t xml:space="preserve">Контактор электромагнитный </t>
    </r>
    <r>
      <rPr>
        <b/>
        <sz val="45"/>
        <rFont val="Calibri"/>
        <family val="2"/>
        <charset val="204"/>
      </rPr>
      <t xml:space="preserve"> КМ 3</t>
    </r>
    <r>
      <rPr>
        <sz val="45"/>
        <rFont val="Calibri"/>
        <family val="2"/>
        <charset val="204"/>
      </rPr>
      <t xml:space="preserve"> - 09 - NO  380В   </t>
    </r>
  </si>
  <si>
    <r>
      <t xml:space="preserve">Контактор электромагнитный  </t>
    </r>
    <r>
      <rPr>
        <b/>
        <sz val="45"/>
        <rFont val="Calibri"/>
        <family val="2"/>
        <charset val="204"/>
      </rPr>
      <t xml:space="preserve">КМ 3 </t>
    </r>
    <r>
      <rPr>
        <sz val="45"/>
        <rFont val="Calibri"/>
        <family val="2"/>
        <charset val="204"/>
      </rPr>
      <t xml:space="preserve">- 12 - NO  220В   </t>
    </r>
  </si>
  <si>
    <r>
      <t xml:space="preserve">Контактор электромагнитный  </t>
    </r>
    <r>
      <rPr>
        <b/>
        <sz val="45"/>
        <rFont val="Calibri"/>
        <family val="2"/>
        <charset val="204"/>
      </rPr>
      <t>КМ 3</t>
    </r>
    <r>
      <rPr>
        <sz val="45"/>
        <rFont val="Calibri"/>
        <family val="2"/>
        <charset val="204"/>
      </rPr>
      <t xml:space="preserve"> - 12 - NO  380В   </t>
    </r>
  </si>
  <si>
    <r>
      <t xml:space="preserve">Контактор электромагнитный  </t>
    </r>
    <r>
      <rPr>
        <b/>
        <sz val="45"/>
        <rFont val="Calibri"/>
        <family val="2"/>
        <charset val="204"/>
      </rPr>
      <t>КМ 3</t>
    </r>
    <r>
      <rPr>
        <sz val="45"/>
        <rFont val="Calibri"/>
        <family val="2"/>
        <charset val="204"/>
      </rPr>
      <t xml:space="preserve"> - 18 - NO  220В   </t>
    </r>
  </si>
  <si>
    <r>
      <t xml:space="preserve">Контактор электромагнитный  </t>
    </r>
    <r>
      <rPr>
        <b/>
        <sz val="45"/>
        <rFont val="Calibri"/>
        <family val="2"/>
        <charset val="204"/>
      </rPr>
      <t>КМ 3</t>
    </r>
    <r>
      <rPr>
        <sz val="45"/>
        <rFont val="Calibri"/>
        <family val="2"/>
        <charset val="204"/>
      </rPr>
      <t xml:space="preserve"> - 18 - NO  380В   </t>
    </r>
  </si>
  <si>
    <r>
      <t xml:space="preserve">Контактор электромагнитный  </t>
    </r>
    <r>
      <rPr>
        <b/>
        <sz val="45"/>
        <rFont val="Calibri"/>
        <family val="2"/>
        <charset val="204"/>
      </rPr>
      <t xml:space="preserve">КМ 3 </t>
    </r>
    <r>
      <rPr>
        <sz val="45"/>
        <rFont val="Calibri"/>
        <family val="2"/>
        <charset val="204"/>
      </rPr>
      <t xml:space="preserve">- 25 - NO  220В   </t>
    </r>
  </si>
  <si>
    <r>
      <t xml:space="preserve">Контактор электромагнитный  </t>
    </r>
    <r>
      <rPr>
        <b/>
        <sz val="45"/>
        <rFont val="Calibri"/>
        <family val="2"/>
        <charset val="204"/>
      </rPr>
      <t xml:space="preserve">КМ 3 </t>
    </r>
    <r>
      <rPr>
        <sz val="45"/>
        <rFont val="Calibri"/>
        <family val="2"/>
        <charset val="204"/>
      </rPr>
      <t xml:space="preserve">- 25 - NO  380В   </t>
    </r>
  </si>
  <si>
    <r>
      <t xml:space="preserve">Контактор электромагнитный  </t>
    </r>
    <r>
      <rPr>
        <b/>
        <sz val="45"/>
        <rFont val="Calibri"/>
        <family val="2"/>
        <charset val="204"/>
      </rPr>
      <t>КМ 3</t>
    </r>
    <r>
      <rPr>
        <sz val="45"/>
        <rFont val="Calibri"/>
        <family val="2"/>
        <charset val="204"/>
      </rPr>
      <t xml:space="preserve"> - 32 - NO-  220В   </t>
    </r>
  </si>
  <si>
    <r>
      <t xml:space="preserve">Контактор электромагнитный  </t>
    </r>
    <r>
      <rPr>
        <b/>
        <sz val="45"/>
        <rFont val="Calibri"/>
        <family val="2"/>
        <charset val="204"/>
      </rPr>
      <t>КМ 3</t>
    </r>
    <r>
      <rPr>
        <sz val="45"/>
        <rFont val="Calibri"/>
        <family val="2"/>
        <charset val="204"/>
      </rPr>
      <t xml:space="preserve"> - 32 - NO-  380В   </t>
    </r>
  </si>
  <si>
    <r>
      <t xml:space="preserve">Контактор электромагнитный  </t>
    </r>
    <r>
      <rPr>
        <b/>
        <sz val="45"/>
        <rFont val="Calibri"/>
        <family val="2"/>
        <charset val="204"/>
      </rPr>
      <t>КМ 3</t>
    </r>
    <r>
      <rPr>
        <sz val="45"/>
        <rFont val="Calibri"/>
        <family val="2"/>
        <charset val="204"/>
      </rPr>
      <t xml:space="preserve"> - 40 - NO+NC -  220В   </t>
    </r>
  </si>
  <si>
    <r>
      <t xml:space="preserve">Контактор электромагнитный  </t>
    </r>
    <r>
      <rPr>
        <b/>
        <sz val="45"/>
        <rFont val="Calibri"/>
        <family val="2"/>
        <charset val="204"/>
      </rPr>
      <t>КМ 3</t>
    </r>
    <r>
      <rPr>
        <sz val="45"/>
        <rFont val="Calibri"/>
        <family val="2"/>
        <charset val="204"/>
      </rPr>
      <t xml:space="preserve"> - 40 - NO+NC -  380В   </t>
    </r>
  </si>
  <si>
    <r>
      <t xml:space="preserve">Контактор электромагнитный  </t>
    </r>
    <r>
      <rPr>
        <b/>
        <sz val="45"/>
        <rFont val="Calibri"/>
        <family val="2"/>
        <charset val="204"/>
      </rPr>
      <t>КМ 3</t>
    </r>
    <r>
      <rPr>
        <sz val="45"/>
        <rFont val="Calibri"/>
        <family val="2"/>
        <charset val="204"/>
      </rPr>
      <t xml:space="preserve"> - 50 - NO+NC -  220В   </t>
    </r>
  </si>
  <si>
    <r>
      <t xml:space="preserve">Контактор электромагнитный  </t>
    </r>
    <r>
      <rPr>
        <b/>
        <sz val="45"/>
        <rFont val="Calibri"/>
        <family val="2"/>
        <charset val="204"/>
      </rPr>
      <t>КМ 3</t>
    </r>
    <r>
      <rPr>
        <sz val="45"/>
        <rFont val="Calibri"/>
        <family val="2"/>
        <charset val="204"/>
      </rPr>
      <t xml:space="preserve"> - 65 - NO+NC -  220В   </t>
    </r>
  </si>
  <si>
    <r>
      <t xml:space="preserve">Контактор электромагнитный  </t>
    </r>
    <r>
      <rPr>
        <b/>
        <sz val="45"/>
        <rFont val="Calibri"/>
        <family val="2"/>
        <charset val="204"/>
      </rPr>
      <t>КМ 3</t>
    </r>
    <r>
      <rPr>
        <sz val="45"/>
        <rFont val="Calibri"/>
        <family val="2"/>
        <charset val="204"/>
      </rPr>
      <t xml:space="preserve"> - 65 - NO+NC -  380В   </t>
    </r>
  </si>
  <si>
    <r>
      <t xml:space="preserve">Контактор электромагнитный  </t>
    </r>
    <r>
      <rPr>
        <b/>
        <sz val="45"/>
        <rFont val="Calibri"/>
        <family val="2"/>
        <charset val="204"/>
      </rPr>
      <t xml:space="preserve">КМ 3 </t>
    </r>
    <r>
      <rPr>
        <sz val="45"/>
        <rFont val="Calibri"/>
        <family val="2"/>
        <charset val="204"/>
      </rPr>
      <t xml:space="preserve">- 80 - NO+NC -  220В   </t>
    </r>
  </si>
  <si>
    <r>
      <t xml:space="preserve">Контактор электромагнитный  </t>
    </r>
    <r>
      <rPr>
        <b/>
        <sz val="45"/>
        <rFont val="Calibri"/>
        <family val="2"/>
        <charset val="204"/>
      </rPr>
      <t>КМ 3</t>
    </r>
    <r>
      <rPr>
        <sz val="45"/>
        <rFont val="Calibri"/>
        <family val="2"/>
        <charset val="204"/>
      </rPr>
      <t xml:space="preserve"> - 95 - NO+NC -  220В   </t>
    </r>
  </si>
  <si>
    <r>
      <t xml:space="preserve">Контактор электромагнитный в корпусе </t>
    </r>
    <r>
      <rPr>
        <b/>
        <sz val="45"/>
        <rFont val="Calibri"/>
        <family val="2"/>
        <charset val="204"/>
      </rPr>
      <t xml:space="preserve">КМК 3 </t>
    </r>
    <r>
      <rPr>
        <sz val="45"/>
        <rFont val="Calibri"/>
        <family val="2"/>
        <charset val="204"/>
      </rPr>
      <t xml:space="preserve">- 40 - 220В - 1-1   </t>
    </r>
  </si>
  <si>
    <r>
      <t xml:space="preserve">Контактор электромагнитный в корпусе </t>
    </r>
    <r>
      <rPr>
        <b/>
        <sz val="45"/>
        <rFont val="Calibri"/>
        <family val="2"/>
        <charset val="204"/>
      </rPr>
      <t xml:space="preserve">КМК 3 </t>
    </r>
    <r>
      <rPr>
        <sz val="45"/>
        <rFont val="Calibri"/>
        <family val="2"/>
        <charset val="204"/>
      </rPr>
      <t xml:space="preserve">- 50 - 220В - 1-1  </t>
    </r>
  </si>
  <si>
    <r>
      <t xml:space="preserve">Контактор электромагнитный в корпусе </t>
    </r>
    <r>
      <rPr>
        <b/>
        <sz val="45"/>
        <rFont val="Calibri"/>
        <family val="2"/>
        <charset val="204"/>
      </rPr>
      <t xml:space="preserve">КМК 3 </t>
    </r>
    <r>
      <rPr>
        <sz val="45"/>
        <rFont val="Calibri"/>
        <family val="2"/>
        <charset val="204"/>
      </rPr>
      <t xml:space="preserve">- 65 - 220В - 1-1   </t>
    </r>
  </si>
  <si>
    <r>
      <t xml:space="preserve">Контактор электромагнитный в корпусе </t>
    </r>
    <r>
      <rPr>
        <b/>
        <sz val="45"/>
        <rFont val="Calibri"/>
        <family val="2"/>
        <charset val="204"/>
      </rPr>
      <t>КМК 3</t>
    </r>
    <r>
      <rPr>
        <sz val="45"/>
        <rFont val="Calibri"/>
        <family val="2"/>
        <charset val="204"/>
      </rPr>
      <t xml:space="preserve"> - 80 - 220В - 1-1   </t>
    </r>
  </si>
  <si>
    <r>
      <t xml:space="preserve">Контактор электромагнитный в корпусе </t>
    </r>
    <r>
      <rPr>
        <b/>
        <sz val="45"/>
        <rFont val="Calibri"/>
        <family val="2"/>
        <charset val="204"/>
      </rPr>
      <t>КМК 3</t>
    </r>
    <r>
      <rPr>
        <sz val="45"/>
        <rFont val="Calibri"/>
        <family val="2"/>
        <charset val="204"/>
      </rPr>
      <t xml:space="preserve"> - 95 - 220В - 1-1   </t>
    </r>
  </si>
  <si>
    <r>
      <t xml:space="preserve">Реле электротепловое  </t>
    </r>
    <r>
      <rPr>
        <b/>
        <sz val="45"/>
        <rFont val="Calibri"/>
        <family val="2"/>
        <charset val="204"/>
      </rPr>
      <t>РТ 2</t>
    </r>
    <r>
      <rPr>
        <sz val="45"/>
        <rFont val="Calibri"/>
        <family val="2"/>
        <charset val="204"/>
      </rPr>
      <t xml:space="preserve">-1305 от 0,63 до 1,0А   </t>
    </r>
  </si>
  <si>
    <r>
      <t xml:space="preserve">Реле электротепловое  </t>
    </r>
    <r>
      <rPr>
        <b/>
        <sz val="45"/>
        <rFont val="Calibri"/>
        <family val="2"/>
        <charset val="204"/>
      </rPr>
      <t>РТ 2</t>
    </r>
    <r>
      <rPr>
        <sz val="45"/>
        <rFont val="Calibri"/>
        <family val="2"/>
        <charset val="204"/>
      </rPr>
      <t xml:space="preserve">-1306 от 1,0 до 1,6А   </t>
    </r>
  </si>
  <si>
    <r>
      <t xml:space="preserve">Реле электротепловое  </t>
    </r>
    <r>
      <rPr>
        <b/>
        <sz val="45"/>
        <rFont val="Calibri"/>
        <family val="2"/>
        <charset val="204"/>
      </rPr>
      <t>РТ 2</t>
    </r>
    <r>
      <rPr>
        <sz val="45"/>
        <rFont val="Calibri"/>
        <family val="2"/>
        <charset val="204"/>
      </rPr>
      <t xml:space="preserve">-1307 от 1,6 до 2,5А   </t>
    </r>
  </si>
  <si>
    <r>
      <t xml:space="preserve">Реле электротепловое  </t>
    </r>
    <r>
      <rPr>
        <b/>
        <sz val="45"/>
        <rFont val="Calibri"/>
        <family val="2"/>
        <charset val="204"/>
      </rPr>
      <t>РТ 2</t>
    </r>
    <r>
      <rPr>
        <sz val="45"/>
        <rFont val="Calibri"/>
        <family val="2"/>
        <charset val="204"/>
      </rPr>
      <t xml:space="preserve">-1308 от 2,5 до 4,0А   </t>
    </r>
  </si>
  <si>
    <r>
      <t xml:space="preserve">Реле электротепловое </t>
    </r>
    <r>
      <rPr>
        <b/>
        <sz val="45"/>
        <rFont val="Calibri"/>
        <family val="2"/>
        <charset val="204"/>
      </rPr>
      <t xml:space="preserve"> РТ 2</t>
    </r>
    <r>
      <rPr>
        <sz val="45"/>
        <rFont val="Calibri"/>
        <family val="2"/>
        <charset val="204"/>
      </rPr>
      <t xml:space="preserve">-1310 от 4,0 до 6,0А   </t>
    </r>
  </si>
  <si>
    <r>
      <t xml:space="preserve">Реле электротепловое  </t>
    </r>
    <r>
      <rPr>
        <b/>
        <sz val="45"/>
        <rFont val="Calibri"/>
        <family val="2"/>
        <charset val="204"/>
      </rPr>
      <t>РТ 2</t>
    </r>
    <r>
      <rPr>
        <sz val="45"/>
        <rFont val="Calibri"/>
        <family val="2"/>
        <charset val="204"/>
      </rPr>
      <t xml:space="preserve">-1312 от 5,5 до 8,0А   </t>
    </r>
  </si>
  <si>
    <r>
      <t xml:space="preserve">Реле электротепловое </t>
    </r>
    <r>
      <rPr>
        <b/>
        <sz val="45"/>
        <rFont val="Calibri"/>
        <family val="2"/>
        <charset val="204"/>
      </rPr>
      <t xml:space="preserve"> РТ 2</t>
    </r>
    <r>
      <rPr>
        <sz val="45"/>
        <rFont val="Calibri"/>
        <family val="2"/>
        <charset val="204"/>
      </rPr>
      <t xml:space="preserve">-1322 от 17 до 25А   </t>
    </r>
  </si>
  <si>
    <r>
      <t xml:space="preserve">Реле электротепловое </t>
    </r>
    <r>
      <rPr>
        <b/>
        <sz val="45"/>
        <rFont val="Calibri"/>
        <family val="2"/>
        <charset val="204"/>
      </rPr>
      <t xml:space="preserve"> РТ 2</t>
    </r>
    <r>
      <rPr>
        <sz val="45"/>
        <rFont val="Calibri"/>
        <family val="2"/>
        <charset val="204"/>
      </rPr>
      <t xml:space="preserve">-2355 от 28 до 36А   </t>
    </r>
  </si>
  <si>
    <r>
      <t xml:space="preserve">Реле электротепловое  </t>
    </r>
    <r>
      <rPr>
        <b/>
        <sz val="45"/>
        <rFont val="Calibri"/>
        <family val="2"/>
        <charset val="204"/>
      </rPr>
      <t>РТ 2</t>
    </r>
    <r>
      <rPr>
        <sz val="45"/>
        <rFont val="Calibri"/>
        <family val="2"/>
        <charset val="204"/>
      </rPr>
      <t xml:space="preserve">-3353 от 23 до 32А   </t>
    </r>
  </si>
  <si>
    <r>
      <t xml:space="preserve">Реле электротепловое  </t>
    </r>
    <r>
      <rPr>
        <b/>
        <sz val="45"/>
        <rFont val="Calibri"/>
        <family val="2"/>
        <charset val="204"/>
      </rPr>
      <t>РТ 2</t>
    </r>
    <r>
      <rPr>
        <sz val="45"/>
        <rFont val="Calibri"/>
        <family val="2"/>
        <charset val="204"/>
      </rPr>
      <t xml:space="preserve">-3355 от 30 до 40А   </t>
    </r>
  </si>
  <si>
    <r>
      <t xml:space="preserve">Реле электротепловое  </t>
    </r>
    <r>
      <rPr>
        <b/>
        <sz val="45"/>
        <rFont val="Calibri"/>
        <family val="2"/>
        <charset val="204"/>
      </rPr>
      <t>РТ 2</t>
    </r>
    <r>
      <rPr>
        <sz val="45"/>
        <rFont val="Calibri"/>
        <family val="2"/>
        <charset val="204"/>
      </rPr>
      <t xml:space="preserve">-3357 от 37 до 50А   </t>
    </r>
  </si>
  <si>
    <r>
      <t xml:space="preserve">Реле электротепловое  </t>
    </r>
    <r>
      <rPr>
        <b/>
        <sz val="45"/>
        <rFont val="Calibri"/>
        <family val="2"/>
        <charset val="204"/>
      </rPr>
      <t>РТ 2</t>
    </r>
    <r>
      <rPr>
        <sz val="45"/>
        <rFont val="Calibri"/>
        <family val="2"/>
        <charset val="204"/>
      </rPr>
      <t xml:space="preserve">-3359 от 48 до 65А   </t>
    </r>
  </si>
  <si>
    <r>
      <t xml:space="preserve">Реле электротепловое  </t>
    </r>
    <r>
      <rPr>
        <b/>
        <sz val="45"/>
        <rFont val="Calibri"/>
        <family val="2"/>
        <charset val="204"/>
      </rPr>
      <t>РТ 2</t>
    </r>
    <r>
      <rPr>
        <sz val="45"/>
        <rFont val="Calibri"/>
        <family val="2"/>
        <charset val="204"/>
      </rPr>
      <t xml:space="preserve">-3361 от 55 до 70А   </t>
    </r>
  </si>
  <si>
    <r>
      <t xml:space="preserve">Реле электротепловое  </t>
    </r>
    <r>
      <rPr>
        <b/>
        <sz val="45"/>
        <rFont val="Calibri"/>
        <family val="2"/>
        <charset val="204"/>
      </rPr>
      <t>РТ 2-</t>
    </r>
    <r>
      <rPr>
        <sz val="45"/>
        <rFont val="Calibri"/>
        <family val="2"/>
        <charset val="204"/>
      </rPr>
      <t xml:space="preserve">3363 от 63 до 80А   </t>
    </r>
  </si>
  <si>
    <r>
      <t xml:space="preserve">Реле электротепловое  </t>
    </r>
    <r>
      <rPr>
        <b/>
        <sz val="45"/>
        <rFont val="Calibri"/>
        <family val="2"/>
        <charset val="204"/>
      </rPr>
      <t>РТ 2</t>
    </r>
    <r>
      <rPr>
        <sz val="45"/>
        <rFont val="Calibri"/>
        <family val="2"/>
        <charset val="204"/>
      </rPr>
      <t xml:space="preserve">-3365 от 80 до 93А   </t>
    </r>
  </si>
  <si>
    <r>
      <t>Блок доп. контактов</t>
    </r>
    <r>
      <rPr>
        <b/>
        <sz val="45"/>
        <rFont val="Calibri"/>
        <family val="2"/>
        <charset val="204"/>
      </rPr>
      <t xml:space="preserve"> LA2 </t>
    </r>
    <r>
      <rPr>
        <sz val="45"/>
        <rFont val="Calibri"/>
        <family val="2"/>
        <charset val="204"/>
      </rPr>
      <t xml:space="preserve"> DT2 (0,1-30s.)    БК 2 - В 2                        </t>
    </r>
  </si>
  <si>
    <r>
      <t xml:space="preserve">Блок доп. контактов </t>
    </r>
    <r>
      <rPr>
        <b/>
        <sz val="45"/>
        <rFont val="Calibri"/>
        <family val="2"/>
        <charset val="204"/>
      </rPr>
      <t>LA2</t>
    </r>
    <r>
      <rPr>
        <sz val="45"/>
        <rFont val="Calibri"/>
        <family val="2"/>
        <charset val="204"/>
      </rPr>
      <t xml:space="preserve">  DT4 (10-180s.)   БК 2 - В 4                           </t>
    </r>
  </si>
  <si>
    <r>
      <t xml:space="preserve">Светосиг.индик. </t>
    </r>
    <r>
      <rPr>
        <b/>
        <sz val="45"/>
        <rFont val="Calibri"/>
        <family val="2"/>
        <charset val="204"/>
      </rPr>
      <t>AD-22 DS</t>
    </r>
    <r>
      <rPr>
        <sz val="45"/>
        <rFont val="Calibri"/>
        <family val="2"/>
        <charset val="204"/>
      </rPr>
      <t xml:space="preserve"> (LED) 220В. (бел.)                               </t>
    </r>
  </si>
  <si>
    <r>
      <t xml:space="preserve">Светосиг.индик. </t>
    </r>
    <r>
      <rPr>
        <b/>
        <sz val="45"/>
        <rFont val="Calibri"/>
        <family val="2"/>
        <charset val="204"/>
      </rPr>
      <t>AD-22 DS</t>
    </r>
    <r>
      <rPr>
        <sz val="45"/>
        <rFont val="Calibri"/>
        <family val="2"/>
        <charset val="204"/>
      </rPr>
      <t xml:space="preserve"> (LED) 220В. (син.)                                </t>
    </r>
  </si>
  <si>
    <r>
      <t xml:space="preserve">Светосиг.индик. </t>
    </r>
    <r>
      <rPr>
        <b/>
        <sz val="45"/>
        <rFont val="Calibri"/>
        <family val="2"/>
        <charset val="204"/>
      </rPr>
      <t>AL-22 &amp;</t>
    </r>
    <r>
      <rPr>
        <sz val="45"/>
        <rFont val="Calibri"/>
        <family val="2"/>
        <charset val="204"/>
      </rPr>
      <t xml:space="preserve"> 25 TE неон 220В. (бел.)                               </t>
    </r>
  </si>
  <si>
    <r>
      <t xml:space="preserve">Светосиг.индик. </t>
    </r>
    <r>
      <rPr>
        <b/>
        <sz val="45"/>
        <rFont val="Calibri"/>
        <family val="2"/>
        <charset val="204"/>
      </rPr>
      <t xml:space="preserve">AL-22 &amp; </t>
    </r>
    <r>
      <rPr>
        <sz val="45"/>
        <rFont val="Calibri"/>
        <family val="2"/>
        <charset val="204"/>
      </rPr>
      <t xml:space="preserve">25 TE неон 220В. (желт.)                                </t>
    </r>
  </si>
  <si>
    <r>
      <t xml:space="preserve">Светосиг.индик. </t>
    </r>
    <r>
      <rPr>
        <b/>
        <sz val="45"/>
        <rFont val="Calibri"/>
        <family val="2"/>
        <charset val="204"/>
      </rPr>
      <t>AL-22 &amp;</t>
    </r>
    <r>
      <rPr>
        <sz val="45"/>
        <rFont val="Calibri"/>
        <family val="2"/>
        <charset val="204"/>
      </rPr>
      <t xml:space="preserve"> 25 TE неон 220В. (зел.)                             </t>
    </r>
  </si>
  <si>
    <r>
      <t xml:space="preserve">Светосиг.индик. </t>
    </r>
    <r>
      <rPr>
        <b/>
        <sz val="45"/>
        <rFont val="Calibri"/>
        <family val="2"/>
        <charset val="204"/>
      </rPr>
      <t>AL-22 &amp;</t>
    </r>
    <r>
      <rPr>
        <sz val="45"/>
        <rFont val="Calibri"/>
        <family val="2"/>
        <charset val="204"/>
      </rPr>
      <t xml:space="preserve"> 25 TE неон 220В. (красн.)                         </t>
    </r>
  </si>
  <si>
    <r>
      <t xml:space="preserve">Светосиг.индик. </t>
    </r>
    <r>
      <rPr>
        <b/>
        <sz val="45"/>
        <rFont val="Calibri"/>
        <family val="2"/>
        <charset val="204"/>
      </rPr>
      <t>AL-22 &amp;</t>
    </r>
    <r>
      <rPr>
        <sz val="45"/>
        <rFont val="Calibri"/>
        <family val="2"/>
        <charset val="204"/>
      </rPr>
      <t xml:space="preserve"> 25 TE неон 220В. (син.)                            </t>
    </r>
  </si>
  <si>
    <r>
      <t xml:space="preserve">Светосиг.индик. </t>
    </r>
    <r>
      <rPr>
        <b/>
        <sz val="45"/>
        <rFont val="Calibri"/>
        <family val="2"/>
        <charset val="204"/>
      </rPr>
      <t>AL-22 &amp;</t>
    </r>
    <r>
      <rPr>
        <sz val="45"/>
        <rFont val="Calibri"/>
        <family val="2"/>
        <charset val="204"/>
      </rPr>
      <t xml:space="preserve"> 25 неон 220В. (бел.)                                  </t>
    </r>
  </si>
  <si>
    <r>
      <t xml:space="preserve">Светосиг.индик. </t>
    </r>
    <r>
      <rPr>
        <b/>
        <sz val="45"/>
        <rFont val="Calibri"/>
        <family val="2"/>
        <charset val="204"/>
      </rPr>
      <t>AL-22 &amp;</t>
    </r>
    <r>
      <rPr>
        <sz val="45"/>
        <rFont val="Calibri"/>
        <family val="2"/>
        <charset val="204"/>
      </rPr>
      <t xml:space="preserve"> 25 неон 220В. (желт.)                              </t>
    </r>
  </si>
  <si>
    <r>
      <t xml:space="preserve">Светосиг.индик. </t>
    </r>
    <r>
      <rPr>
        <b/>
        <sz val="45"/>
        <rFont val="Calibri"/>
        <family val="2"/>
        <charset val="204"/>
      </rPr>
      <t>AL-22 &amp;</t>
    </r>
    <r>
      <rPr>
        <sz val="45"/>
        <rFont val="Calibri"/>
        <family val="2"/>
        <charset val="204"/>
      </rPr>
      <t xml:space="preserve"> 25 неон 220В. (зел.)                                 </t>
    </r>
  </si>
  <si>
    <r>
      <t xml:space="preserve">Светосиг.индик. </t>
    </r>
    <r>
      <rPr>
        <b/>
        <sz val="45"/>
        <rFont val="Calibri"/>
        <family val="2"/>
        <charset val="204"/>
      </rPr>
      <t xml:space="preserve">AL-22 &amp; </t>
    </r>
    <r>
      <rPr>
        <sz val="45"/>
        <rFont val="Calibri"/>
        <family val="2"/>
        <charset val="204"/>
      </rPr>
      <t xml:space="preserve">25 неон 220В. (красн.)                            </t>
    </r>
  </si>
  <si>
    <r>
      <t xml:space="preserve">Светосиг.индик. </t>
    </r>
    <r>
      <rPr>
        <b/>
        <sz val="45"/>
        <rFont val="Calibri"/>
        <family val="2"/>
        <charset val="204"/>
      </rPr>
      <t xml:space="preserve">AL-22 &amp; </t>
    </r>
    <r>
      <rPr>
        <sz val="45"/>
        <rFont val="Calibri"/>
        <family val="2"/>
        <charset val="204"/>
      </rPr>
      <t xml:space="preserve">25 неон 220В. (син.)                                </t>
    </r>
  </si>
  <si>
    <r>
      <t>Светосиг.индик.</t>
    </r>
    <r>
      <rPr>
        <b/>
        <sz val="45"/>
        <rFont val="Calibri"/>
        <family val="2"/>
        <charset val="204"/>
      </rPr>
      <t xml:space="preserve"> ENR-22</t>
    </r>
    <r>
      <rPr>
        <sz val="45"/>
        <rFont val="Calibri"/>
        <family val="2"/>
        <charset val="204"/>
      </rPr>
      <t xml:space="preserve"> неон 220В. (бел.)                                    </t>
    </r>
  </si>
  <si>
    <r>
      <t xml:space="preserve">Светосиг.индик. </t>
    </r>
    <r>
      <rPr>
        <b/>
        <sz val="45"/>
        <rFont val="Calibri"/>
        <family val="2"/>
        <charset val="204"/>
      </rPr>
      <t xml:space="preserve">ENR-22 </t>
    </r>
    <r>
      <rPr>
        <sz val="45"/>
        <rFont val="Calibri"/>
        <family val="2"/>
        <charset val="204"/>
      </rPr>
      <t xml:space="preserve">неон 220В. (син.)                                   </t>
    </r>
  </si>
  <si>
    <r>
      <t xml:space="preserve">Символ  </t>
    </r>
    <r>
      <rPr>
        <b/>
        <sz val="45"/>
        <rFont val="Calibri"/>
        <family val="2"/>
        <charset val="204"/>
      </rPr>
      <t>"12В</t>
    </r>
    <r>
      <rPr>
        <sz val="45"/>
        <rFont val="Calibri"/>
        <family val="2"/>
        <charset val="204"/>
      </rPr>
      <t xml:space="preserve">"  15х50                                                                   </t>
    </r>
  </si>
  <si>
    <r>
      <t xml:space="preserve">Символ  </t>
    </r>
    <r>
      <rPr>
        <b/>
        <sz val="45"/>
        <rFont val="Calibri"/>
        <family val="2"/>
        <charset val="204"/>
      </rPr>
      <t xml:space="preserve">"24В" </t>
    </r>
    <r>
      <rPr>
        <sz val="45"/>
        <rFont val="Calibri"/>
        <family val="2"/>
        <charset val="204"/>
      </rPr>
      <t xml:space="preserve"> 15х50                                                                        </t>
    </r>
  </si>
  <si>
    <r>
      <t xml:space="preserve">Символ  </t>
    </r>
    <r>
      <rPr>
        <b/>
        <sz val="45"/>
        <rFont val="Calibri"/>
        <family val="2"/>
        <charset val="204"/>
      </rPr>
      <t>"36В"</t>
    </r>
    <r>
      <rPr>
        <sz val="45"/>
        <rFont val="Calibri"/>
        <family val="2"/>
        <charset val="204"/>
      </rPr>
      <t xml:space="preserve">  15х50</t>
    </r>
  </si>
  <si>
    <r>
      <t xml:space="preserve">Символ  </t>
    </r>
    <r>
      <rPr>
        <b/>
        <sz val="45"/>
        <rFont val="Calibri"/>
        <family val="2"/>
        <charset val="204"/>
      </rPr>
      <t>"42В"</t>
    </r>
    <r>
      <rPr>
        <sz val="45"/>
        <rFont val="Calibri"/>
        <family val="2"/>
        <charset val="204"/>
      </rPr>
      <t xml:space="preserve">  15х50мм</t>
    </r>
  </si>
  <si>
    <r>
      <t xml:space="preserve">Символ </t>
    </r>
    <r>
      <rPr>
        <b/>
        <sz val="45"/>
        <rFont val="Calibri"/>
        <family val="2"/>
        <charset val="204"/>
      </rPr>
      <t>"220В"</t>
    </r>
    <r>
      <rPr>
        <sz val="45"/>
        <rFont val="Calibri"/>
        <family val="2"/>
        <charset val="204"/>
      </rPr>
      <t xml:space="preserve"> 15х50мм </t>
    </r>
  </si>
  <si>
    <r>
      <t>Символ</t>
    </r>
    <r>
      <rPr>
        <b/>
        <sz val="45"/>
        <rFont val="Calibri"/>
        <family val="2"/>
        <charset val="204"/>
      </rPr>
      <t xml:space="preserve"> "220В"</t>
    </r>
    <r>
      <rPr>
        <sz val="45"/>
        <rFont val="Calibri"/>
        <family val="2"/>
        <charset val="204"/>
      </rPr>
      <t xml:space="preserve"> 35х100мм</t>
    </r>
  </si>
  <si>
    <r>
      <t xml:space="preserve">Символ </t>
    </r>
    <r>
      <rPr>
        <b/>
        <sz val="45"/>
        <rFont val="Calibri"/>
        <family val="2"/>
        <charset val="204"/>
      </rPr>
      <t>"380В"</t>
    </r>
    <r>
      <rPr>
        <sz val="45"/>
        <rFont val="Calibri"/>
        <family val="2"/>
        <charset val="204"/>
      </rPr>
      <t xml:space="preserve"> 15х50мм </t>
    </r>
  </si>
  <si>
    <r>
      <t xml:space="preserve">Символ </t>
    </r>
    <r>
      <rPr>
        <b/>
        <sz val="45"/>
        <rFont val="Calibri"/>
        <family val="2"/>
        <charset val="204"/>
      </rPr>
      <t>"380В"</t>
    </r>
    <r>
      <rPr>
        <sz val="45"/>
        <rFont val="Calibri"/>
        <family val="2"/>
        <charset val="204"/>
      </rPr>
      <t xml:space="preserve"> 35х100</t>
    </r>
  </si>
  <si>
    <r>
      <t xml:space="preserve">Символ </t>
    </r>
    <r>
      <rPr>
        <b/>
        <sz val="45"/>
        <rFont val="Calibri"/>
        <family val="2"/>
        <charset val="204"/>
      </rPr>
      <t>"А"</t>
    </r>
    <r>
      <rPr>
        <sz val="45"/>
        <rFont val="Calibri"/>
        <family val="2"/>
        <charset val="204"/>
      </rPr>
      <t xml:space="preserve"> d20мм </t>
    </r>
  </si>
  <si>
    <r>
      <t>Символ</t>
    </r>
    <r>
      <rPr>
        <b/>
        <sz val="45"/>
        <rFont val="Calibri"/>
        <family val="2"/>
        <charset val="204"/>
      </rPr>
      <t xml:space="preserve"> "B"</t>
    </r>
    <r>
      <rPr>
        <sz val="45"/>
        <rFont val="Calibri"/>
        <family val="2"/>
        <charset val="204"/>
      </rPr>
      <t xml:space="preserve"> d20мм </t>
    </r>
  </si>
  <si>
    <r>
      <t xml:space="preserve">Символ </t>
    </r>
    <r>
      <rPr>
        <b/>
        <sz val="45"/>
        <rFont val="Calibri"/>
        <family val="2"/>
        <charset val="204"/>
      </rPr>
      <t>"B"</t>
    </r>
    <r>
      <rPr>
        <sz val="45"/>
        <rFont val="Calibri"/>
        <family val="2"/>
        <charset val="204"/>
      </rPr>
      <t xml:space="preserve"> d20мм </t>
    </r>
  </si>
  <si>
    <r>
      <t xml:space="preserve">Символ </t>
    </r>
    <r>
      <rPr>
        <b/>
        <sz val="45"/>
        <rFont val="Calibri"/>
        <family val="2"/>
        <charset val="204"/>
      </rPr>
      <t>"C"</t>
    </r>
    <r>
      <rPr>
        <sz val="45"/>
        <rFont val="Calibri"/>
        <family val="2"/>
        <charset val="204"/>
      </rPr>
      <t xml:space="preserve"> d20мм </t>
    </r>
  </si>
  <si>
    <r>
      <t>Символ</t>
    </r>
    <r>
      <rPr>
        <b/>
        <sz val="45"/>
        <rFont val="Calibri"/>
        <family val="2"/>
        <charset val="204"/>
      </rPr>
      <t xml:space="preserve"> "N"</t>
    </r>
    <r>
      <rPr>
        <sz val="45"/>
        <rFont val="Calibri"/>
        <family val="2"/>
        <charset val="204"/>
      </rPr>
      <t xml:space="preserve"> d20мм </t>
    </r>
  </si>
  <si>
    <r>
      <t xml:space="preserve">Символ </t>
    </r>
    <r>
      <rPr>
        <b/>
        <sz val="45"/>
        <rFont val="Calibri"/>
        <family val="2"/>
        <charset val="204"/>
      </rPr>
      <t>"PE"</t>
    </r>
    <r>
      <rPr>
        <sz val="45"/>
        <rFont val="Calibri"/>
        <family val="2"/>
        <charset val="204"/>
      </rPr>
      <t xml:space="preserve"> d20мм </t>
    </r>
  </si>
  <si>
    <r>
      <t xml:space="preserve">Символ </t>
    </r>
    <r>
      <rPr>
        <b/>
        <sz val="45"/>
        <rFont val="Calibri"/>
        <family val="2"/>
        <charset val="204"/>
      </rPr>
      <t>"Заземление"</t>
    </r>
    <r>
      <rPr>
        <sz val="45"/>
        <rFont val="Calibri"/>
        <family val="2"/>
        <charset val="204"/>
      </rPr>
      <t xml:space="preserve"> d - 20мм         </t>
    </r>
  </si>
  <si>
    <r>
      <t xml:space="preserve">Символ </t>
    </r>
    <r>
      <rPr>
        <b/>
        <sz val="45"/>
        <rFont val="Calibri"/>
        <family val="2"/>
        <charset val="204"/>
      </rPr>
      <t>"Молния"</t>
    </r>
    <r>
      <rPr>
        <sz val="45"/>
        <rFont val="Calibri"/>
        <family val="2"/>
        <charset val="204"/>
      </rPr>
      <t xml:space="preserve">      25х25х25мм  </t>
    </r>
  </si>
  <si>
    <r>
      <t xml:space="preserve">Символ </t>
    </r>
    <r>
      <rPr>
        <b/>
        <sz val="45"/>
        <rFont val="Calibri"/>
        <family val="2"/>
        <charset val="204"/>
      </rPr>
      <t xml:space="preserve">"Молния" </t>
    </r>
    <r>
      <rPr>
        <sz val="45"/>
        <rFont val="Calibri"/>
        <family val="2"/>
        <charset val="204"/>
      </rPr>
      <t xml:space="preserve">    40х40х40мм  </t>
    </r>
  </si>
  <si>
    <r>
      <t>Символ</t>
    </r>
    <r>
      <rPr>
        <b/>
        <sz val="45"/>
        <rFont val="Calibri"/>
        <family val="2"/>
        <charset val="204"/>
      </rPr>
      <t xml:space="preserve"> "Молния"</t>
    </r>
    <r>
      <rPr>
        <sz val="45"/>
        <rFont val="Calibri"/>
        <family val="2"/>
        <charset val="204"/>
      </rPr>
      <t xml:space="preserve">     50х50х50мм  </t>
    </r>
  </si>
  <si>
    <r>
      <t>Символ</t>
    </r>
    <r>
      <rPr>
        <b/>
        <sz val="45"/>
        <rFont val="Calibri"/>
        <family val="2"/>
        <charset val="204"/>
      </rPr>
      <t xml:space="preserve"> "Молния"</t>
    </r>
    <r>
      <rPr>
        <sz val="45"/>
        <rFont val="Calibri"/>
        <family val="2"/>
        <charset val="204"/>
      </rPr>
      <t xml:space="preserve">     80х80х80мм  </t>
    </r>
  </si>
  <si>
    <r>
      <t xml:space="preserve">Символ </t>
    </r>
    <r>
      <rPr>
        <b/>
        <sz val="45"/>
        <rFont val="Calibri"/>
        <family val="2"/>
        <charset val="204"/>
      </rPr>
      <t>"Молния"</t>
    </r>
    <r>
      <rPr>
        <sz val="45"/>
        <rFont val="Calibri"/>
        <family val="2"/>
        <charset val="204"/>
      </rPr>
      <t xml:space="preserve"> 100х100х100</t>
    </r>
  </si>
  <si>
    <r>
      <t xml:space="preserve">Символ </t>
    </r>
    <r>
      <rPr>
        <b/>
        <sz val="45"/>
        <rFont val="Calibri"/>
        <family val="2"/>
        <charset val="204"/>
      </rPr>
      <t xml:space="preserve">"Молния" </t>
    </r>
    <r>
      <rPr>
        <sz val="45"/>
        <rFont val="Calibri"/>
        <family val="2"/>
        <charset val="204"/>
      </rPr>
      <t>130х130х130</t>
    </r>
  </si>
  <si>
    <r>
      <t xml:space="preserve">Символ </t>
    </r>
    <r>
      <rPr>
        <b/>
        <sz val="45"/>
        <rFont val="Calibri"/>
        <family val="2"/>
        <charset val="204"/>
      </rPr>
      <t>"ОПАСНО"</t>
    </r>
    <r>
      <rPr>
        <sz val="45"/>
        <rFont val="Calibri"/>
        <family val="2"/>
        <charset val="204"/>
      </rPr>
      <t xml:space="preserve">  50х100 </t>
    </r>
  </si>
  <si>
    <r>
      <t xml:space="preserve">Символ </t>
    </r>
    <r>
      <rPr>
        <b/>
        <sz val="45"/>
        <rFont val="Calibri"/>
        <family val="2"/>
        <charset val="204"/>
      </rPr>
      <t xml:space="preserve">"ОПАСНО" </t>
    </r>
    <r>
      <rPr>
        <sz val="45"/>
        <rFont val="Calibri"/>
        <family val="2"/>
        <charset val="204"/>
      </rPr>
      <t xml:space="preserve"> 80х160 </t>
    </r>
    <r>
      <rPr>
        <sz val="14"/>
        <color indexed="10"/>
        <rFont val="Arial"/>
        <family val="2"/>
        <charset val="204"/>
      </rPr>
      <t/>
    </r>
  </si>
  <si>
    <r>
      <t>Символ</t>
    </r>
    <r>
      <rPr>
        <b/>
        <sz val="45"/>
        <rFont val="Calibri"/>
        <family val="2"/>
        <charset val="204"/>
      </rPr>
      <t xml:space="preserve"> "ОПАСНО" </t>
    </r>
    <r>
      <rPr>
        <sz val="45"/>
        <rFont val="Calibri"/>
        <family val="2"/>
        <charset val="204"/>
      </rPr>
      <t xml:space="preserve">100х200   </t>
    </r>
  </si>
  <si>
    <r>
      <t>Символ</t>
    </r>
    <r>
      <rPr>
        <b/>
        <sz val="45"/>
        <rFont val="Calibri"/>
        <family val="2"/>
        <charset val="204"/>
      </rPr>
      <t xml:space="preserve"> "СТОЙ! напряжение"</t>
    </r>
    <r>
      <rPr>
        <sz val="45"/>
        <rFont val="Calibri"/>
        <family val="2"/>
        <charset val="204"/>
      </rPr>
      <t xml:space="preserve">  50х100мм </t>
    </r>
  </si>
  <si>
    <r>
      <t>Символ</t>
    </r>
    <r>
      <rPr>
        <b/>
        <sz val="45"/>
        <rFont val="Calibri"/>
        <family val="2"/>
        <charset val="204"/>
      </rPr>
      <t xml:space="preserve"> "СТОЙ! напряжение" </t>
    </r>
    <r>
      <rPr>
        <sz val="45"/>
        <rFont val="Calibri"/>
        <family val="2"/>
        <charset val="204"/>
      </rPr>
      <t xml:space="preserve"> 80х160 </t>
    </r>
  </si>
  <si>
    <r>
      <t>Символ</t>
    </r>
    <r>
      <rPr>
        <b/>
        <sz val="45"/>
        <rFont val="Calibri"/>
        <family val="2"/>
        <charset val="204"/>
      </rPr>
      <t xml:space="preserve"> "СТОЙ! напряжение" </t>
    </r>
    <r>
      <rPr>
        <sz val="45"/>
        <rFont val="Calibri"/>
        <family val="2"/>
        <charset val="204"/>
      </rPr>
      <t xml:space="preserve"> 100х200 </t>
    </r>
  </si>
  <si>
    <r>
      <t xml:space="preserve">Символ </t>
    </r>
    <r>
      <rPr>
        <b/>
        <sz val="45"/>
        <rFont val="Calibri"/>
        <family val="2"/>
        <charset val="204"/>
      </rPr>
      <t>"СТОЙ! опасно для жизни"</t>
    </r>
    <r>
      <rPr>
        <sz val="45"/>
        <rFont val="Calibri"/>
        <family val="2"/>
        <charset val="204"/>
      </rPr>
      <t>100х200мм</t>
    </r>
  </si>
  <si>
    <r>
      <t xml:space="preserve">Символ </t>
    </r>
    <r>
      <rPr>
        <b/>
        <sz val="45"/>
        <rFont val="Calibri"/>
        <family val="2"/>
        <charset val="204"/>
      </rPr>
      <t xml:space="preserve">"СТОЙ! опасно для жизни" </t>
    </r>
    <r>
      <rPr>
        <sz val="45"/>
        <rFont val="Calibri"/>
        <family val="2"/>
        <charset val="204"/>
      </rPr>
      <t xml:space="preserve">50х100 </t>
    </r>
  </si>
  <si>
    <r>
      <t xml:space="preserve">Символ </t>
    </r>
    <r>
      <rPr>
        <b/>
        <sz val="45"/>
        <rFont val="Calibri"/>
        <family val="2"/>
        <charset val="204"/>
      </rPr>
      <t xml:space="preserve">"СТОЙ! опасно для жизни" </t>
    </r>
    <r>
      <rPr>
        <sz val="45"/>
        <rFont val="Calibri"/>
        <family val="2"/>
        <charset val="204"/>
      </rPr>
      <t>80х160</t>
    </r>
  </si>
  <si>
    <r>
      <t xml:space="preserve">Символ </t>
    </r>
    <r>
      <rPr>
        <b/>
        <sz val="45"/>
        <rFont val="Calibri"/>
        <family val="2"/>
        <charset val="204"/>
      </rPr>
      <t>"НЕ ВЛЕЗАЙ! убьёт"</t>
    </r>
    <r>
      <rPr>
        <sz val="45"/>
        <rFont val="Calibri"/>
        <family val="2"/>
        <charset val="204"/>
      </rPr>
      <t xml:space="preserve">  50х100 </t>
    </r>
  </si>
  <si>
    <r>
      <t xml:space="preserve">Символ </t>
    </r>
    <r>
      <rPr>
        <b/>
        <sz val="45"/>
        <rFont val="Calibri"/>
        <family val="2"/>
        <charset val="204"/>
      </rPr>
      <t>"НЕ ВЛЕЗАЙ! убьёт"</t>
    </r>
    <r>
      <rPr>
        <sz val="45"/>
        <rFont val="Calibri"/>
        <family val="2"/>
        <charset val="204"/>
      </rPr>
      <t xml:space="preserve">  80х160  </t>
    </r>
  </si>
  <si>
    <r>
      <t xml:space="preserve">Символ </t>
    </r>
    <r>
      <rPr>
        <b/>
        <sz val="45"/>
        <rFont val="Calibri"/>
        <family val="2"/>
        <charset val="204"/>
      </rPr>
      <t>"НЕ ВЛЕЗАЙ! убьёт"</t>
    </r>
    <r>
      <rPr>
        <sz val="45"/>
        <rFont val="Calibri"/>
        <family val="2"/>
        <charset val="204"/>
      </rPr>
      <t xml:space="preserve">  100х200  </t>
    </r>
  </si>
  <si>
    <r>
      <t xml:space="preserve">Наклейка знак электробезопасности </t>
    </r>
    <r>
      <rPr>
        <b/>
        <sz val="45"/>
        <rFont val="Calibri"/>
        <family val="2"/>
        <charset val="204"/>
      </rPr>
      <t xml:space="preserve">"Электрощитовая" </t>
    </r>
    <r>
      <rPr>
        <sz val="45"/>
        <rFont val="Calibri"/>
        <family val="2"/>
        <charset val="204"/>
      </rPr>
      <t>100х300мм</t>
    </r>
  </si>
  <si>
    <r>
      <t xml:space="preserve">Наклейка знак электробезопасности </t>
    </r>
    <r>
      <rPr>
        <b/>
        <sz val="45"/>
        <rFont val="Calibri"/>
        <family val="2"/>
        <charset val="204"/>
      </rPr>
      <t xml:space="preserve">"Электрощитовая" </t>
    </r>
    <r>
      <rPr>
        <sz val="45"/>
        <rFont val="Calibri"/>
        <family val="2"/>
        <charset val="204"/>
      </rPr>
      <t>150х300мм</t>
    </r>
  </si>
  <si>
    <r>
      <t xml:space="preserve">Символ </t>
    </r>
    <r>
      <rPr>
        <b/>
        <sz val="45"/>
        <rFont val="Calibri"/>
        <family val="2"/>
        <charset val="204"/>
      </rPr>
      <t>"НЕ ВКЛЮЧАТЬ! раб. люд."</t>
    </r>
    <r>
      <rPr>
        <sz val="45"/>
        <rFont val="Calibri"/>
        <family val="2"/>
        <charset val="204"/>
      </rPr>
      <t xml:space="preserve"> 50х100</t>
    </r>
  </si>
  <si>
    <r>
      <t xml:space="preserve">Символ </t>
    </r>
    <r>
      <rPr>
        <b/>
        <sz val="45"/>
        <rFont val="Calibri"/>
        <family val="2"/>
        <charset val="204"/>
      </rPr>
      <t xml:space="preserve">"НЕ ВКЛЮЧАТЬ! раб. люд." </t>
    </r>
    <r>
      <rPr>
        <sz val="45"/>
        <rFont val="Calibri"/>
        <family val="2"/>
        <charset val="204"/>
      </rPr>
      <t xml:space="preserve">80х160 </t>
    </r>
  </si>
  <si>
    <r>
      <t xml:space="preserve">Символ </t>
    </r>
    <r>
      <rPr>
        <b/>
        <sz val="45"/>
        <rFont val="Calibri"/>
        <family val="2"/>
        <charset val="204"/>
      </rPr>
      <t xml:space="preserve">"НЕ ВКЛЮЧАТЬ! раб. люд." </t>
    </r>
    <r>
      <rPr>
        <sz val="45"/>
        <rFont val="Calibri"/>
        <family val="2"/>
        <charset val="204"/>
      </rPr>
      <t xml:space="preserve">100х200 </t>
    </r>
  </si>
  <si>
    <r>
      <t xml:space="preserve">Символ </t>
    </r>
    <r>
      <rPr>
        <b/>
        <sz val="45"/>
        <rFont val="Calibri"/>
        <family val="2"/>
        <charset val="204"/>
      </rPr>
      <t xml:space="preserve">"НЕ ВКЛЮЧАТЬ! раб. на л." </t>
    </r>
    <r>
      <rPr>
        <sz val="45"/>
        <rFont val="Calibri"/>
        <family val="2"/>
        <charset val="204"/>
      </rPr>
      <t>80х160</t>
    </r>
  </si>
  <si>
    <r>
      <t>Символ</t>
    </r>
    <r>
      <rPr>
        <b/>
        <sz val="45"/>
        <rFont val="Calibri"/>
        <family val="2"/>
        <charset val="204"/>
      </rPr>
      <t xml:space="preserve"> "НЕ ВКЛЮЧАТЬ! раб. на л."</t>
    </r>
    <r>
      <rPr>
        <sz val="45"/>
        <rFont val="Calibri"/>
        <family val="2"/>
        <charset val="204"/>
      </rPr>
      <t xml:space="preserve"> 100х200 </t>
    </r>
  </si>
  <si>
    <r>
      <t>Символ</t>
    </r>
    <r>
      <rPr>
        <b/>
        <sz val="45"/>
        <rFont val="Calibri"/>
        <family val="2"/>
        <charset val="204"/>
      </rPr>
      <t xml:space="preserve"> "Под нагрузкой НЕ вкл. откл."</t>
    </r>
    <r>
      <rPr>
        <sz val="45"/>
        <rFont val="Calibri"/>
        <family val="2"/>
        <charset val="204"/>
      </rPr>
      <t xml:space="preserve"> 50х100 </t>
    </r>
  </si>
  <si>
    <r>
      <t xml:space="preserve">Символ </t>
    </r>
    <r>
      <rPr>
        <b/>
        <sz val="45"/>
        <rFont val="Calibri"/>
        <family val="2"/>
        <charset val="204"/>
      </rPr>
      <t>"Под нагрузкой НЕ вкл. откл."</t>
    </r>
    <r>
      <rPr>
        <sz val="45"/>
        <rFont val="Calibri"/>
        <family val="2"/>
        <charset val="204"/>
      </rPr>
      <t xml:space="preserve"> 80х160</t>
    </r>
  </si>
  <si>
    <r>
      <t xml:space="preserve">Символ </t>
    </r>
    <r>
      <rPr>
        <b/>
        <sz val="45"/>
        <rFont val="Calibri"/>
        <family val="2"/>
        <charset val="204"/>
      </rPr>
      <t>"Под нагрузкой НЕ вкл.откл."</t>
    </r>
    <r>
      <rPr>
        <sz val="45"/>
        <rFont val="Calibri"/>
        <family val="2"/>
        <charset val="204"/>
      </rPr>
      <t xml:space="preserve"> 100х200  </t>
    </r>
  </si>
  <si>
    <r>
      <t xml:space="preserve">Наклейка </t>
    </r>
    <r>
      <rPr>
        <b/>
        <sz val="45"/>
        <rFont val="Calibri"/>
        <family val="2"/>
        <charset val="204"/>
      </rPr>
      <t xml:space="preserve">"Установил" </t>
    </r>
    <r>
      <rPr>
        <sz val="45"/>
        <rFont val="Calibri"/>
        <family val="2"/>
        <charset val="204"/>
      </rPr>
      <t>75х25</t>
    </r>
  </si>
  <si>
    <r>
      <t>Знак</t>
    </r>
    <r>
      <rPr>
        <b/>
        <sz val="45"/>
        <rFont val="Calibri"/>
        <family val="2"/>
        <charset val="204"/>
      </rPr>
      <t xml:space="preserve"> "Кнопка включения средств пожарной автоматики"</t>
    </r>
    <r>
      <rPr>
        <sz val="45"/>
        <rFont val="Calibri"/>
        <family val="2"/>
        <charset val="204"/>
      </rPr>
      <t xml:space="preserve"> 150х150мм</t>
    </r>
  </si>
  <si>
    <r>
      <t xml:space="preserve">Знак </t>
    </r>
    <r>
      <rPr>
        <b/>
        <sz val="45"/>
        <rFont val="Calibri"/>
        <family val="2"/>
        <charset val="204"/>
      </rPr>
      <t xml:space="preserve"> "Огнетушитель"  </t>
    </r>
    <r>
      <rPr>
        <sz val="45"/>
        <rFont val="Calibri"/>
        <family val="2"/>
        <charset val="204"/>
      </rPr>
      <t xml:space="preserve"> 150х150мм   </t>
    </r>
  </si>
  <si>
    <r>
      <t xml:space="preserve">Знак  </t>
    </r>
    <r>
      <rPr>
        <b/>
        <sz val="45"/>
        <rFont val="Calibri"/>
        <family val="2"/>
        <charset val="204"/>
      </rPr>
      <t>"Пожарный кран"</t>
    </r>
    <r>
      <rPr>
        <sz val="45"/>
        <rFont val="Calibri"/>
        <family val="2"/>
        <charset val="204"/>
      </rPr>
      <t xml:space="preserve">   150х150мм</t>
    </r>
  </si>
  <si>
    <r>
      <t xml:space="preserve">Знак  </t>
    </r>
    <r>
      <rPr>
        <b/>
        <sz val="45"/>
        <rFont val="Calibri"/>
        <family val="2"/>
        <charset val="204"/>
      </rPr>
      <t>"Пожароопасно"</t>
    </r>
    <r>
      <rPr>
        <sz val="45"/>
        <rFont val="Calibri"/>
        <family val="2"/>
        <charset val="204"/>
      </rPr>
      <t xml:space="preserve">   150х150х150мм</t>
    </r>
  </si>
  <si>
    <r>
      <t xml:space="preserve">Знак  </t>
    </r>
    <r>
      <rPr>
        <b/>
        <sz val="45"/>
        <rFont val="Calibri"/>
        <family val="2"/>
        <charset val="204"/>
      </rPr>
      <t xml:space="preserve">"Медицинская аптечка" </t>
    </r>
    <r>
      <rPr>
        <sz val="45"/>
        <rFont val="Calibri"/>
        <family val="2"/>
        <charset val="204"/>
      </rPr>
      <t xml:space="preserve">  150х150мм</t>
    </r>
  </si>
  <si>
    <r>
      <t xml:space="preserve">Знак </t>
    </r>
    <r>
      <rPr>
        <b/>
        <sz val="45"/>
        <rFont val="Calibri"/>
        <family val="2"/>
        <charset val="204"/>
      </rPr>
      <t xml:space="preserve"> "Курить здесь"</t>
    </r>
    <r>
      <rPr>
        <sz val="45"/>
        <rFont val="Calibri"/>
        <family val="2"/>
        <charset val="204"/>
      </rPr>
      <t xml:space="preserve">   d-180мм.   </t>
    </r>
  </si>
  <si>
    <r>
      <t xml:space="preserve">Знак  </t>
    </r>
    <r>
      <rPr>
        <b/>
        <sz val="45"/>
        <rFont val="Calibri"/>
        <family val="2"/>
        <charset val="204"/>
      </rPr>
      <t>"Запрещается пользоваться открытым огнём и курить"</t>
    </r>
    <r>
      <rPr>
        <sz val="45"/>
        <rFont val="Calibri"/>
        <family val="2"/>
        <charset val="204"/>
      </rPr>
      <t xml:space="preserve">   d-180мм.  </t>
    </r>
  </si>
  <si>
    <r>
      <t xml:space="preserve">Знак  </t>
    </r>
    <r>
      <rPr>
        <b/>
        <sz val="45"/>
        <rFont val="Calibri"/>
        <family val="2"/>
        <charset val="204"/>
      </rPr>
      <t xml:space="preserve">"Проход запрещён" </t>
    </r>
    <r>
      <rPr>
        <sz val="45"/>
        <rFont val="Calibri"/>
        <family val="2"/>
        <charset val="204"/>
      </rPr>
      <t xml:space="preserve">  d-180мм.   </t>
    </r>
  </si>
  <si>
    <r>
      <t xml:space="preserve">Наклейка знак электробезопасности </t>
    </r>
    <r>
      <rPr>
        <b/>
        <sz val="45"/>
        <rFont val="Calibri"/>
        <family val="2"/>
        <charset val="204"/>
      </rPr>
      <t>"Пожарный гидрант</t>
    </r>
    <r>
      <rPr>
        <sz val="45"/>
        <rFont val="Calibri"/>
        <family val="2"/>
        <charset val="204"/>
      </rPr>
      <t>" 100х100мм</t>
    </r>
  </si>
  <si>
    <r>
      <t>Наклейка знак электробезопасности</t>
    </r>
    <r>
      <rPr>
        <b/>
        <sz val="45"/>
        <rFont val="Calibri"/>
        <family val="2"/>
        <charset val="204"/>
      </rPr>
      <t xml:space="preserve"> "Пожарный гидрант</t>
    </r>
    <r>
      <rPr>
        <sz val="45"/>
        <rFont val="Calibri"/>
        <family val="2"/>
        <charset val="204"/>
      </rPr>
      <t>" 200х200мм</t>
    </r>
  </si>
  <si>
    <r>
      <t xml:space="preserve">Плакат  </t>
    </r>
    <r>
      <rPr>
        <b/>
        <sz val="45"/>
        <rFont val="Calibri"/>
        <family val="2"/>
        <charset val="204"/>
      </rPr>
      <t xml:space="preserve">"При пожаре звонить 01" </t>
    </r>
    <r>
      <rPr>
        <sz val="45"/>
        <rFont val="Calibri"/>
        <family val="2"/>
        <charset val="204"/>
      </rPr>
      <t xml:space="preserve">  200х100мм   </t>
    </r>
  </si>
  <si>
    <r>
      <t xml:space="preserve">Наклейка знак </t>
    </r>
    <r>
      <rPr>
        <b/>
        <sz val="45"/>
        <rFont val="Calibri"/>
        <family val="2"/>
        <charset val="204"/>
      </rPr>
      <t>"Ответственный за пожарную безопасность"</t>
    </r>
    <r>
      <rPr>
        <sz val="45"/>
        <rFont val="Calibri"/>
        <family val="2"/>
        <charset val="204"/>
      </rPr>
      <t xml:space="preserve"> 200х200мм</t>
    </r>
  </si>
  <si>
    <r>
      <t>Наклейка информационный знак "</t>
    </r>
    <r>
      <rPr>
        <b/>
        <sz val="45"/>
        <rFont val="Calibri"/>
        <family val="2"/>
        <charset val="204"/>
      </rPr>
      <t>Внимание, ведётся видеонаблюдение</t>
    </r>
    <r>
      <rPr>
        <sz val="45"/>
        <rFont val="Calibri"/>
        <family val="2"/>
        <charset val="204"/>
      </rPr>
      <t>" 100х100мм</t>
    </r>
  </si>
  <si>
    <r>
      <t xml:space="preserve">Наклейка информационный знак </t>
    </r>
    <r>
      <rPr>
        <b/>
        <sz val="45"/>
        <rFont val="Calibri"/>
        <family val="2"/>
        <charset val="204"/>
      </rPr>
      <t>"Внимание, ведётся видеонаблюдение"</t>
    </r>
    <r>
      <rPr>
        <sz val="45"/>
        <rFont val="Calibri"/>
        <family val="2"/>
        <charset val="204"/>
      </rPr>
      <t xml:space="preserve"> 200х200мм</t>
    </r>
  </si>
  <si>
    <r>
      <t>Наклейка информационный знак</t>
    </r>
    <r>
      <rPr>
        <b/>
        <sz val="45"/>
        <rFont val="Calibri"/>
        <family val="2"/>
        <charset val="204"/>
      </rPr>
      <t xml:space="preserve"> "Злая собака" </t>
    </r>
    <r>
      <rPr>
        <sz val="45"/>
        <rFont val="Calibri"/>
        <family val="2"/>
        <charset val="204"/>
      </rPr>
      <t>200х200мм</t>
    </r>
  </si>
  <si>
    <r>
      <t xml:space="preserve">Наклейка информационный знак </t>
    </r>
    <r>
      <rPr>
        <b/>
        <sz val="45"/>
        <rFont val="Calibri"/>
        <family val="2"/>
        <charset val="204"/>
      </rPr>
      <t xml:space="preserve">"Машины не ставить" </t>
    </r>
    <r>
      <rPr>
        <sz val="45"/>
        <rFont val="Calibri"/>
        <family val="2"/>
        <charset val="204"/>
      </rPr>
      <t>150х300мм</t>
    </r>
  </si>
  <si>
    <r>
      <t xml:space="preserve">Наклейка </t>
    </r>
    <r>
      <rPr>
        <b/>
        <sz val="45"/>
        <rFont val="Calibri"/>
        <family val="2"/>
        <charset val="204"/>
      </rPr>
      <t xml:space="preserve">"Курить запрещено" </t>
    </r>
    <r>
      <rPr>
        <sz val="45"/>
        <rFont val="Calibri"/>
        <family val="2"/>
        <charset val="204"/>
      </rPr>
      <t>200х200мм</t>
    </r>
  </si>
  <si>
    <r>
      <t xml:space="preserve">Наклейка </t>
    </r>
    <r>
      <rPr>
        <b/>
        <sz val="45"/>
        <rFont val="Calibri"/>
        <family val="2"/>
        <charset val="204"/>
      </rPr>
      <t>"Место для курения</t>
    </r>
    <r>
      <rPr>
        <sz val="45"/>
        <rFont val="Calibri"/>
        <family val="2"/>
        <charset val="204"/>
      </rPr>
      <t>" 100х100мм</t>
    </r>
  </si>
  <si>
    <r>
      <t xml:space="preserve">Наклейка </t>
    </r>
    <r>
      <rPr>
        <b/>
        <sz val="45"/>
        <rFont val="Calibri"/>
        <family val="2"/>
        <charset val="204"/>
      </rPr>
      <t>"Место для курения</t>
    </r>
    <r>
      <rPr>
        <sz val="45"/>
        <rFont val="Calibri"/>
        <family val="2"/>
        <charset val="204"/>
      </rPr>
      <t>" 200х200мм</t>
    </r>
  </si>
  <si>
    <r>
      <t xml:space="preserve">Наклейка автомобильная </t>
    </r>
    <r>
      <rPr>
        <b/>
        <sz val="45"/>
        <rFont val="Calibri"/>
        <family val="2"/>
        <charset val="204"/>
      </rPr>
      <t xml:space="preserve">"Ребёнок в машине" </t>
    </r>
    <r>
      <rPr>
        <sz val="45"/>
        <rFont val="Calibri"/>
        <family val="2"/>
        <charset val="204"/>
      </rPr>
      <t>150х150мм</t>
    </r>
  </si>
  <si>
    <r>
      <t xml:space="preserve">Наклейка </t>
    </r>
    <r>
      <rPr>
        <b/>
        <sz val="45"/>
        <rFont val="Calibri"/>
        <family val="2"/>
        <charset val="204"/>
      </rPr>
      <t xml:space="preserve">"Начинающий водитель" </t>
    </r>
    <r>
      <rPr>
        <sz val="45"/>
        <rFont val="Calibri"/>
        <family val="2"/>
        <charset val="204"/>
      </rPr>
      <t>150х110мм</t>
    </r>
  </si>
  <si>
    <r>
      <t xml:space="preserve">Табличка ПВХ информационный знак </t>
    </r>
    <r>
      <rPr>
        <b/>
        <sz val="45"/>
        <rFont val="Calibri"/>
        <family val="2"/>
        <charset val="204"/>
      </rPr>
      <t xml:space="preserve">«Внимание, ведется видеонаблюдение» </t>
    </r>
    <r>
      <rPr>
        <sz val="45"/>
        <rFont val="Calibri"/>
        <family val="2"/>
        <charset val="204"/>
      </rPr>
      <t xml:space="preserve">200х200 мм </t>
    </r>
  </si>
  <si>
    <r>
      <t xml:space="preserve">Табличка ПВХ информационный знак </t>
    </r>
    <r>
      <rPr>
        <b/>
        <sz val="45"/>
        <rFont val="Calibri"/>
        <family val="2"/>
        <charset val="204"/>
      </rPr>
      <t xml:space="preserve">«Злая собака» </t>
    </r>
    <r>
      <rPr>
        <sz val="45"/>
        <rFont val="Calibri"/>
        <family val="2"/>
        <charset val="204"/>
      </rPr>
      <t xml:space="preserve">200х200 мм </t>
    </r>
  </si>
  <si>
    <r>
      <t xml:space="preserve">Табличка ПВХ информационный знак </t>
    </r>
    <r>
      <rPr>
        <b/>
        <sz val="45"/>
        <rFont val="Calibri"/>
        <family val="2"/>
        <charset val="204"/>
      </rPr>
      <t xml:space="preserve">«МАШИНЫ НЕ СТАВИТЬ» </t>
    </r>
    <r>
      <rPr>
        <sz val="45"/>
        <rFont val="Calibri"/>
        <family val="2"/>
        <charset val="204"/>
      </rPr>
      <t xml:space="preserve">150х300 мм </t>
    </r>
  </si>
  <si>
    <r>
      <t>Табличка ПВХ информационный знак</t>
    </r>
    <r>
      <rPr>
        <b/>
        <sz val="45"/>
        <rFont val="Calibri"/>
        <family val="2"/>
        <charset val="204"/>
      </rPr>
      <t xml:space="preserve"> «У ВОРОТ МАШИНЫ НЕ СТАВИТЬ» </t>
    </r>
    <r>
      <rPr>
        <sz val="45"/>
        <rFont val="Calibri"/>
        <family val="2"/>
        <charset val="204"/>
      </rPr>
      <t xml:space="preserve">150х300 мм </t>
    </r>
  </si>
  <si>
    <r>
      <t xml:space="preserve">Табличка ПВХ  информационный знак </t>
    </r>
    <r>
      <rPr>
        <b/>
        <sz val="45"/>
        <rFont val="Calibri"/>
        <family val="2"/>
        <charset val="204"/>
      </rPr>
      <t>«Курить</t>
    </r>
    <r>
      <rPr>
        <sz val="45"/>
        <rFont val="Calibri"/>
        <family val="2"/>
        <charset val="204"/>
      </rPr>
      <t xml:space="preserve"> </t>
    </r>
    <r>
      <rPr>
        <b/>
        <sz val="45"/>
        <rFont val="Calibri"/>
        <family val="2"/>
        <charset val="204"/>
      </rPr>
      <t xml:space="preserve">запрещено» </t>
    </r>
    <r>
      <rPr>
        <sz val="45"/>
        <rFont val="Calibri"/>
        <family val="2"/>
        <charset val="204"/>
      </rPr>
      <t xml:space="preserve">200х200мм </t>
    </r>
  </si>
  <si>
    <r>
      <t xml:space="preserve">Табличка ПВХ запрещающий знак </t>
    </r>
    <r>
      <rPr>
        <b/>
        <sz val="45"/>
        <rFont val="Calibri"/>
        <family val="2"/>
        <charset val="204"/>
      </rPr>
      <t xml:space="preserve">«Фотосъемка запрещена» </t>
    </r>
    <r>
      <rPr>
        <sz val="45"/>
        <rFont val="Calibri"/>
        <family val="2"/>
        <charset val="204"/>
      </rPr>
      <t xml:space="preserve">150х150 мм </t>
    </r>
  </si>
  <si>
    <r>
      <t xml:space="preserve">Табличка ПВХ информационный знак </t>
    </r>
    <r>
      <rPr>
        <b/>
        <sz val="45"/>
        <rFont val="Calibri"/>
        <family val="2"/>
        <charset val="204"/>
      </rPr>
      <t xml:space="preserve">«Место курения» </t>
    </r>
    <r>
      <rPr>
        <sz val="45"/>
        <rFont val="Calibri"/>
        <family val="2"/>
        <charset val="204"/>
      </rPr>
      <t xml:space="preserve">200х200мм </t>
    </r>
  </si>
  <si>
    <r>
      <t xml:space="preserve">Табличка ПВХ информационный знак </t>
    </r>
    <r>
      <rPr>
        <b/>
        <sz val="45"/>
        <rFont val="Calibri"/>
        <family val="2"/>
        <charset val="204"/>
      </rPr>
      <t>«Проход запрещен»</t>
    </r>
    <r>
      <rPr>
        <sz val="45"/>
        <rFont val="Calibri"/>
        <family val="2"/>
        <charset val="204"/>
      </rPr>
      <t xml:space="preserve"> 200х200 мм </t>
    </r>
  </si>
  <si>
    <r>
      <t xml:space="preserve">Табличка ПВХ </t>
    </r>
    <r>
      <rPr>
        <b/>
        <sz val="45"/>
        <rFont val="Calibri"/>
        <family val="2"/>
        <charset val="204"/>
      </rPr>
      <t xml:space="preserve">«Зона Wi-Fi» </t>
    </r>
    <r>
      <rPr>
        <sz val="45"/>
        <rFont val="Calibri"/>
        <family val="2"/>
        <charset val="204"/>
      </rPr>
      <t xml:space="preserve">150х150 мм </t>
    </r>
  </si>
  <si>
    <r>
      <t xml:space="preserve">Набор Электрика </t>
    </r>
    <r>
      <rPr>
        <b/>
        <sz val="45"/>
        <rFont val="Calibri"/>
        <family val="2"/>
        <charset val="204"/>
      </rPr>
      <t>(Маркеры самоклеящиеся 0-9)</t>
    </r>
    <r>
      <rPr>
        <sz val="45"/>
        <rFont val="Calibri"/>
        <family val="2"/>
        <charset val="204"/>
      </rPr>
      <t xml:space="preserve"> 10 листов в наборе</t>
    </r>
  </si>
  <si>
    <r>
      <t>Набор Электрика (</t>
    </r>
    <r>
      <rPr>
        <b/>
        <sz val="45"/>
        <rFont val="Calibri"/>
        <family val="2"/>
        <charset val="204"/>
      </rPr>
      <t>Маркеры, информационные знаки,</t>
    </r>
    <r>
      <rPr>
        <sz val="45"/>
        <rFont val="Calibri"/>
        <family val="2"/>
        <charset val="204"/>
      </rPr>
      <t xml:space="preserve"> </t>
    </r>
    <r>
      <rPr>
        <b/>
        <sz val="45"/>
        <rFont val="Calibri"/>
        <family val="2"/>
        <charset val="204"/>
      </rPr>
      <t>символы самоклеящиеся</t>
    </r>
    <r>
      <rPr>
        <sz val="45"/>
        <rFont val="Calibri"/>
        <family val="2"/>
        <charset val="204"/>
      </rPr>
      <t>) 10 листов в наборе</t>
    </r>
  </si>
  <si>
    <r>
      <t xml:space="preserve">Набор </t>
    </r>
    <r>
      <rPr>
        <b/>
        <sz val="45"/>
        <rFont val="Calibri"/>
        <family val="2"/>
        <charset val="204"/>
      </rPr>
      <t xml:space="preserve">ТУТ № 1 </t>
    </r>
    <r>
      <rPr>
        <sz val="45"/>
        <rFont val="Calibri"/>
        <family val="2"/>
        <charset val="204"/>
      </rPr>
      <t>100мм,  21 шт. 6 цветов   Ø- 3 (чёрн,чёрн, красный,синий,жёлтый, зелёный, белый) Ø- 5  (чёрн, красный, синий, жёлтый, зелёный, белый) Ø- 7 (чёрн,чёрн, красный, жёлтый, синий, зелёный, белый)</t>
    </r>
  </si>
  <si>
    <r>
      <t xml:space="preserve">Набор </t>
    </r>
    <r>
      <rPr>
        <b/>
        <sz val="45"/>
        <rFont val="Calibri"/>
        <family val="2"/>
        <charset val="204"/>
      </rPr>
      <t xml:space="preserve">ТУТ № 2 </t>
    </r>
    <r>
      <rPr>
        <sz val="45"/>
        <rFont val="Calibri"/>
        <family val="2"/>
        <charset val="204"/>
      </rPr>
      <t xml:space="preserve">100мм,  21 шт. 6 цветов Ø- 3 (чёрн, красный,синий,жёлтый, белый)   Ø- 5  (чёрн, красный, жёлтый, белый)   Ø- 7 (чёрн, красный, жёлтый, синий)  Ø- 9 (чёрн, красный, жёлтый, зелёный)   Ø- 13 (чёрн, красный,синий,жёлтый)                                     </t>
    </r>
  </si>
  <si>
    <r>
      <t xml:space="preserve">Набор </t>
    </r>
    <r>
      <rPr>
        <b/>
        <sz val="45"/>
        <rFont val="Calibri"/>
        <family val="2"/>
        <charset val="204"/>
      </rPr>
      <t xml:space="preserve">ТУТ № 3 </t>
    </r>
    <r>
      <rPr>
        <sz val="45"/>
        <rFont val="Calibri"/>
        <family val="2"/>
        <charset val="204"/>
      </rPr>
      <t>100мм,  21 шт. Чёрный  (Ø- 3 - 6шт, Ø- 5- 5шт, Ø- 7 - 4шт, Ø- 9 - 3шт, Ø- 13 - 3шт)</t>
    </r>
  </si>
  <si>
    <r>
      <t xml:space="preserve">Набор </t>
    </r>
    <r>
      <rPr>
        <b/>
        <sz val="45"/>
        <rFont val="Calibri"/>
        <family val="2"/>
        <charset val="204"/>
      </rPr>
      <t xml:space="preserve">ТУТ Ø- 1,5  </t>
    </r>
    <r>
      <rPr>
        <sz val="45"/>
        <rFont val="Calibri"/>
        <family val="2"/>
        <charset val="204"/>
      </rPr>
      <t>100мм,  21 шт. 7 цветов   (чёрн,красный,синий,жёлтый, зелёный, белый, жёлто-зеленый - по 3шт каждого цвета)</t>
    </r>
  </si>
  <si>
    <r>
      <t xml:space="preserve">Набор </t>
    </r>
    <r>
      <rPr>
        <b/>
        <sz val="45"/>
        <rFont val="Calibri"/>
        <family val="2"/>
        <charset val="204"/>
      </rPr>
      <t xml:space="preserve">ТУТ Ø- 3  </t>
    </r>
    <r>
      <rPr>
        <sz val="45"/>
        <rFont val="Calibri"/>
        <family val="2"/>
        <charset val="204"/>
      </rPr>
      <t>100мм,  21 шт. 7 цветов   (чёрн,красный,синий,жёлтый, зелёный, белый, жёлто-зеленый - по 3шт каждого цвета)</t>
    </r>
  </si>
  <si>
    <r>
      <t xml:space="preserve">Набор </t>
    </r>
    <r>
      <rPr>
        <b/>
        <sz val="45"/>
        <rFont val="Calibri"/>
        <family val="2"/>
        <charset val="204"/>
      </rPr>
      <t xml:space="preserve">ТУТ Ø- 5  </t>
    </r>
    <r>
      <rPr>
        <sz val="45"/>
        <rFont val="Calibri"/>
        <family val="2"/>
        <charset val="204"/>
      </rPr>
      <t>100мм,  21 шт. 7 цветов   (чёрн,красный,синий,жёлтый, зелёный, белый, жёлто-зеленый - по 3шт каждого цвета)</t>
    </r>
  </si>
  <si>
    <r>
      <t xml:space="preserve">Набор </t>
    </r>
    <r>
      <rPr>
        <b/>
        <sz val="45"/>
        <rFont val="Calibri"/>
        <family val="2"/>
        <charset val="204"/>
      </rPr>
      <t xml:space="preserve">ТУТ Ø- 7 </t>
    </r>
    <r>
      <rPr>
        <sz val="45"/>
        <rFont val="Calibri"/>
        <family val="2"/>
        <charset val="204"/>
      </rPr>
      <t>100мм,  21 шт. 7 цветов   (чёрн,красный,синий,жёлтый, зелёный, белый, жёлто-зеленый - по 3шт каждого цвета</t>
    </r>
  </si>
  <si>
    <r>
      <t xml:space="preserve">Набор </t>
    </r>
    <r>
      <rPr>
        <b/>
        <sz val="45"/>
        <rFont val="Calibri"/>
        <family val="2"/>
        <charset val="204"/>
      </rPr>
      <t xml:space="preserve">ТУТ Ø-10  </t>
    </r>
    <r>
      <rPr>
        <sz val="45"/>
        <rFont val="Calibri"/>
        <family val="2"/>
        <charset val="204"/>
      </rPr>
      <t>100мм,  21 шт. 7 цветов   (чёрн,красный,синий,жёлтый, зелёный, белый, жёлто-зеленый - по 3шт каждого цвета)</t>
    </r>
  </si>
  <si>
    <r>
      <t xml:space="preserve">Набор </t>
    </r>
    <r>
      <rPr>
        <b/>
        <sz val="45"/>
        <rFont val="Calibri"/>
        <family val="2"/>
        <charset val="204"/>
      </rPr>
      <t xml:space="preserve">ТУТ Ø-13  </t>
    </r>
    <r>
      <rPr>
        <sz val="45"/>
        <rFont val="Calibri"/>
        <family val="2"/>
        <charset val="204"/>
      </rPr>
      <t>100мм,  21 шт. 7 цветов   (чёрн,красный,синий,жёлтый, зелёный, белый, жёлто-зеленый - по 3шт каждого цвета)</t>
    </r>
  </si>
  <si>
    <r>
      <t xml:space="preserve">Набор </t>
    </r>
    <r>
      <rPr>
        <b/>
        <sz val="45"/>
        <rFont val="Calibri"/>
        <family val="2"/>
        <charset val="204"/>
      </rPr>
      <t xml:space="preserve">ТУТ Ø-16  </t>
    </r>
    <r>
      <rPr>
        <sz val="45"/>
        <rFont val="Calibri"/>
        <family val="2"/>
        <charset val="204"/>
      </rPr>
      <t>100мм,  21 шт. 7 цветов   (чёрн,красный,синий,жёлтый, зелёный, белый, жёлто-зеленый - по 3шт каждого цвета)</t>
    </r>
  </si>
  <si>
    <r>
      <t xml:space="preserve">Набор </t>
    </r>
    <r>
      <rPr>
        <b/>
        <sz val="45"/>
        <rFont val="Calibri"/>
        <family val="2"/>
        <charset val="204"/>
      </rPr>
      <t xml:space="preserve">ТУТ Ø- 20  </t>
    </r>
    <r>
      <rPr>
        <sz val="45"/>
        <rFont val="Calibri"/>
        <family val="2"/>
        <charset val="204"/>
      </rPr>
      <t>100мм,  21 шт. 7 цветов   (чёрн,красный,синий,жёлтый, зелёный, белый, жёлто-зеленый - по 3шт каждого цвета)</t>
    </r>
  </si>
  <si>
    <r>
      <t xml:space="preserve">Набор </t>
    </r>
    <r>
      <rPr>
        <b/>
        <sz val="45"/>
        <rFont val="Calibri"/>
        <family val="2"/>
        <charset val="204"/>
      </rPr>
      <t>ТУТ</t>
    </r>
    <r>
      <rPr>
        <sz val="45"/>
        <rFont val="Calibri"/>
        <family val="2"/>
        <charset val="204"/>
      </rPr>
      <t xml:space="preserve"> Ø - 3,5/1,75  1м. (5 цветов по 10шт.)   </t>
    </r>
  </si>
  <si>
    <r>
      <t xml:space="preserve">Набор </t>
    </r>
    <r>
      <rPr>
        <b/>
        <sz val="45"/>
        <rFont val="Calibri"/>
        <family val="2"/>
        <charset val="204"/>
      </rPr>
      <t xml:space="preserve">ТУТ </t>
    </r>
    <r>
      <rPr>
        <sz val="45"/>
        <rFont val="Calibri"/>
        <family val="2"/>
        <charset val="204"/>
      </rPr>
      <t xml:space="preserve">Ø - 8/4           1м. (5 цветов по 10шт.)   </t>
    </r>
  </si>
  <si>
    <r>
      <t xml:space="preserve">Трубка </t>
    </r>
    <r>
      <rPr>
        <b/>
        <sz val="45"/>
        <rFont val="Calibri"/>
        <family val="2"/>
        <charset val="204"/>
      </rPr>
      <t>ТУТ</t>
    </r>
    <r>
      <rPr>
        <sz val="45"/>
        <rFont val="Calibri"/>
        <family val="2"/>
        <charset val="204"/>
      </rPr>
      <t xml:space="preserve"> Ø-1,5/0,75 мм, жёлто/зелёная </t>
    </r>
  </si>
  <si>
    <r>
      <t xml:space="preserve">Трубка </t>
    </r>
    <r>
      <rPr>
        <b/>
        <sz val="45"/>
        <color indexed="8"/>
        <rFont val="Calibri"/>
        <family val="2"/>
        <charset val="204"/>
      </rPr>
      <t>ТУТ</t>
    </r>
    <r>
      <rPr>
        <sz val="45"/>
        <color indexed="8"/>
        <rFont val="Calibri"/>
        <family val="2"/>
        <charset val="204"/>
      </rPr>
      <t xml:space="preserve"> Ø-1,5/0,75 мм, чёрная </t>
    </r>
  </si>
  <si>
    <r>
      <t xml:space="preserve">Трубка </t>
    </r>
    <r>
      <rPr>
        <b/>
        <sz val="45"/>
        <color indexed="8"/>
        <rFont val="Calibri"/>
        <family val="2"/>
        <charset val="204"/>
      </rPr>
      <t xml:space="preserve">ТУТ </t>
    </r>
    <r>
      <rPr>
        <sz val="45"/>
        <color indexed="8"/>
        <rFont val="Calibri"/>
        <family val="2"/>
        <charset val="204"/>
      </rPr>
      <t xml:space="preserve">Ø-1,5/0,75 мм, белая </t>
    </r>
  </si>
  <si>
    <r>
      <t xml:space="preserve">Трубка </t>
    </r>
    <r>
      <rPr>
        <b/>
        <sz val="45"/>
        <rFont val="Calibri"/>
        <family val="2"/>
        <charset val="204"/>
      </rPr>
      <t>ТУТ</t>
    </r>
    <r>
      <rPr>
        <sz val="45"/>
        <rFont val="Calibri"/>
        <family val="2"/>
        <charset val="204"/>
      </rPr>
      <t xml:space="preserve"> Ø-1,5/0,75 мм, зелёная </t>
    </r>
  </si>
  <si>
    <r>
      <t xml:space="preserve">Трубка </t>
    </r>
    <r>
      <rPr>
        <b/>
        <sz val="45"/>
        <rFont val="Calibri"/>
        <family val="2"/>
        <charset val="204"/>
      </rPr>
      <t>ТУТ</t>
    </r>
    <r>
      <rPr>
        <sz val="45"/>
        <rFont val="Calibri"/>
        <family val="2"/>
        <charset val="204"/>
      </rPr>
      <t xml:space="preserve"> Ø-1,5/0,75 мм, жёлтая </t>
    </r>
  </si>
  <si>
    <r>
      <t xml:space="preserve">Трубка </t>
    </r>
    <r>
      <rPr>
        <b/>
        <sz val="45"/>
        <rFont val="Calibri"/>
        <family val="2"/>
        <charset val="204"/>
      </rPr>
      <t>ТУТ</t>
    </r>
    <r>
      <rPr>
        <sz val="45"/>
        <rFont val="Calibri"/>
        <family val="2"/>
        <charset val="204"/>
      </rPr>
      <t xml:space="preserve"> Ø-1,5/0,75 мм, красная </t>
    </r>
  </si>
  <si>
    <r>
      <t xml:space="preserve">Трубка </t>
    </r>
    <r>
      <rPr>
        <b/>
        <sz val="45"/>
        <rFont val="Calibri"/>
        <family val="2"/>
        <charset val="204"/>
      </rPr>
      <t>ТУТ</t>
    </r>
    <r>
      <rPr>
        <sz val="45"/>
        <rFont val="Calibri"/>
        <family val="2"/>
        <charset val="204"/>
      </rPr>
      <t xml:space="preserve"> Ø-1,5/0,75 мм, синяя  </t>
    </r>
  </si>
  <si>
    <r>
      <t xml:space="preserve">Трубка </t>
    </r>
    <r>
      <rPr>
        <b/>
        <sz val="45"/>
        <rFont val="Calibri"/>
        <family val="2"/>
        <charset val="204"/>
      </rPr>
      <t>ТУТ</t>
    </r>
    <r>
      <rPr>
        <sz val="45"/>
        <rFont val="Calibri"/>
        <family val="2"/>
        <charset val="204"/>
      </rPr>
      <t xml:space="preserve"> Ø-3/1,5 мм, белая </t>
    </r>
  </si>
  <si>
    <r>
      <t xml:space="preserve">Трубка </t>
    </r>
    <r>
      <rPr>
        <b/>
        <sz val="45"/>
        <rFont val="Calibri"/>
        <family val="2"/>
        <charset val="204"/>
      </rPr>
      <t>ТУТ</t>
    </r>
    <r>
      <rPr>
        <sz val="45"/>
        <rFont val="Calibri"/>
        <family val="2"/>
        <charset val="204"/>
      </rPr>
      <t xml:space="preserve"> Ø-3/1,5 мм, жёлтая </t>
    </r>
  </si>
  <si>
    <r>
      <t xml:space="preserve">Трубка </t>
    </r>
    <r>
      <rPr>
        <b/>
        <sz val="45"/>
        <rFont val="Calibri"/>
        <family val="2"/>
        <charset val="204"/>
      </rPr>
      <t>ТУТ</t>
    </r>
    <r>
      <rPr>
        <sz val="45"/>
        <rFont val="Calibri"/>
        <family val="2"/>
        <charset val="204"/>
      </rPr>
      <t xml:space="preserve"> Ø-3/1,5 мм, жёлто/зелёная </t>
    </r>
  </si>
  <si>
    <r>
      <t xml:space="preserve">Трубка </t>
    </r>
    <r>
      <rPr>
        <b/>
        <sz val="45"/>
        <rFont val="Calibri"/>
        <family val="2"/>
        <charset val="204"/>
      </rPr>
      <t>ТУТ</t>
    </r>
    <r>
      <rPr>
        <sz val="45"/>
        <rFont val="Calibri"/>
        <family val="2"/>
        <charset val="204"/>
      </rPr>
      <t xml:space="preserve"> Ø-3/1,5 мм, зелёная </t>
    </r>
  </si>
  <si>
    <r>
      <t xml:space="preserve">Трубка </t>
    </r>
    <r>
      <rPr>
        <b/>
        <sz val="45"/>
        <rFont val="Calibri"/>
        <family val="2"/>
        <charset val="204"/>
      </rPr>
      <t xml:space="preserve">ТУТ </t>
    </r>
    <r>
      <rPr>
        <sz val="45"/>
        <rFont val="Calibri"/>
        <family val="2"/>
        <charset val="204"/>
      </rPr>
      <t xml:space="preserve">Ø-3/1,5 мм, красная </t>
    </r>
  </si>
  <si>
    <r>
      <t xml:space="preserve">Трубка </t>
    </r>
    <r>
      <rPr>
        <b/>
        <sz val="45"/>
        <rFont val="Calibri"/>
        <family val="2"/>
        <charset val="204"/>
      </rPr>
      <t xml:space="preserve">ТУТ </t>
    </r>
    <r>
      <rPr>
        <sz val="45"/>
        <rFont val="Calibri"/>
        <family val="2"/>
        <charset val="204"/>
      </rPr>
      <t xml:space="preserve">Ø-3/1,5 мм, синяя </t>
    </r>
  </si>
  <si>
    <r>
      <t xml:space="preserve">Трубка </t>
    </r>
    <r>
      <rPr>
        <b/>
        <sz val="45"/>
        <rFont val="Calibri"/>
        <family val="2"/>
        <charset val="204"/>
      </rPr>
      <t xml:space="preserve">ТУТ </t>
    </r>
    <r>
      <rPr>
        <sz val="45"/>
        <rFont val="Calibri"/>
        <family val="2"/>
        <charset val="204"/>
      </rPr>
      <t xml:space="preserve">Ø-3/1,5 мм, чёрная </t>
    </r>
  </si>
  <si>
    <r>
      <t xml:space="preserve">Трубка </t>
    </r>
    <r>
      <rPr>
        <b/>
        <sz val="45"/>
        <rFont val="Calibri"/>
        <family val="2"/>
        <charset val="204"/>
      </rPr>
      <t>ТУТ</t>
    </r>
    <r>
      <rPr>
        <sz val="45"/>
        <rFont val="Calibri"/>
        <family val="2"/>
        <charset val="204"/>
      </rPr>
      <t xml:space="preserve"> Ø-5/2,5 мм, белая </t>
    </r>
  </si>
  <si>
    <r>
      <t xml:space="preserve">Трубка </t>
    </r>
    <r>
      <rPr>
        <b/>
        <sz val="45"/>
        <rFont val="Calibri"/>
        <family val="2"/>
        <charset val="204"/>
      </rPr>
      <t>ТУТ</t>
    </r>
    <r>
      <rPr>
        <sz val="45"/>
        <rFont val="Calibri"/>
        <family val="2"/>
        <charset val="204"/>
      </rPr>
      <t xml:space="preserve"> Ø-5/2,5 мм, жёлтая </t>
    </r>
  </si>
  <si>
    <r>
      <t xml:space="preserve">Трубка </t>
    </r>
    <r>
      <rPr>
        <b/>
        <sz val="45"/>
        <rFont val="Calibri"/>
        <family val="2"/>
        <charset val="204"/>
      </rPr>
      <t>ТУТ</t>
    </r>
    <r>
      <rPr>
        <sz val="45"/>
        <rFont val="Calibri"/>
        <family val="2"/>
        <charset val="204"/>
      </rPr>
      <t xml:space="preserve"> Ø-5/2,5 мм, жёлто/зелёная </t>
    </r>
  </si>
  <si>
    <r>
      <t xml:space="preserve">Трубка </t>
    </r>
    <r>
      <rPr>
        <b/>
        <sz val="45"/>
        <rFont val="Calibri"/>
        <family val="2"/>
        <charset val="204"/>
      </rPr>
      <t>ТУТ</t>
    </r>
    <r>
      <rPr>
        <sz val="45"/>
        <rFont val="Calibri"/>
        <family val="2"/>
        <charset val="204"/>
      </rPr>
      <t xml:space="preserve"> Ø-5/2,5 мм, зелёная </t>
    </r>
  </si>
  <si>
    <r>
      <t xml:space="preserve">Трубка </t>
    </r>
    <r>
      <rPr>
        <b/>
        <sz val="45"/>
        <rFont val="Calibri"/>
        <family val="2"/>
        <charset val="204"/>
      </rPr>
      <t xml:space="preserve">ТУТ </t>
    </r>
    <r>
      <rPr>
        <sz val="45"/>
        <rFont val="Calibri"/>
        <family val="2"/>
        <charset val="204"/>
      </rPr>
      <t xml:space="preserve">Ø-5/2,5 мм, красная </t>
    </r>
  </si>
  <si>
    <r>
      <t xml:space="preserve">Трубка </t>
    </r>
    <r>
      <rPr>
        <b/>
        <sz val="45"/>
        <rFont val="Calibri"/>
        <family val="2"/>
        <charset val="204"/>
      </rPr>
      <t>ТУТ</t>
    </r>
    <r>
      <rPr>
        <sz val="45"/>
        <rFont val="Calibri"/>
        <family val="2"/>
        <charset val="204"/>
      </rPr>
      <t xml:space="preserve"> Ø-5/2,5 мм, синяя </t>
    </r>
  </si>
  <si>
    <r>
      <t xml:space="preserve">Трубка </t>
    </r>
    <r>
      <rPr>
        <b/>
        <sz val="45"/>
        <rFont val="Calibri"/>
        <family val="2"/>
        <charset val="204"/>
      </rPr>
      <t>ТУТ</t>
    </r>
    <r>
      <rPr>
        <sz val="45"/>
        <rFont val="Calibri"/>
        <family val="2"/>
        <charset val="204"/>
      </rPr>
      <t xml:space="preserve"> Ø-5/2,5 мм, чёрная </t>
    </r>
  </si>
  <si>
    <r>
      <t xml:space="preserve">Трубка </t>
    </r>
    <r>
      <rPr>
        <b/>
        <sz val="45"/>
        <rFont val="Calibri"/>
        <family val="2"/>
        <charset val="204"/>
      </rPr>
      <t>ТУТ</t>
    </r>
    <r>
      <rPr>
        <sz val="45"/>
        <rFont val="Calibri"/>
        <family val="2"/>
        <charset val="204"/>
      </rPr>
      <t xml:space="preserve"> Ø-7/3,5 мм, белая </t>
    </r>
  </si>
  <si>
    <r>
      <t xml:space="preserve">Трубка </t>
    </r>
    <r>
      <rPr>
        <b/>
        <sz val="45"/>
        <rFont val="Calibri"/>
        <family val="2"/>
        <charset val="204"/>
      </rPr>
      <t xml:space="preserve">ТУТ </t>
    </r>
    <r>
      <rPr>
        <sz val="45"/>
        <rFont val="Calibri"/>
        <family val="2"/>
        <charset val="204"/>
      </rPr>
      <t xml:space="preserve">Ø-7/3,5 мм, жёлтая </t>
    </r>
  </si>
  <si>
    <r>
      <t xml:space="preserve">Трубка </t>
    </r>
    <r>
      <rPr>
        <b/>
        <sz val="45"/>
        <rFont val="Calibri"/>
        <family val="2"/>
        <charset val="204"/>
      </rPr>
      <t>ТУТ</t>
    </r>
    <r>
      <rPr>
        <sz val="45"/>
        <rFont val="Calibri"/>
        <family val="2"/>
        <charset val="204"/>
      </rPr>
      <t xml:space="preserve"> Ø-7/3,5 мм, жёлто/зелёная </t>
    </r>
  </si>
  <si>
    <r>
      <t xml:space="preserve">Трубка </t>
    </r>
    <r>
      <rPr>
        <b/>
        <sz val="45"/>
        <rFont val="Calibri"/>
        <family val="2"/>
        <charset val="204"/>
      </rPr>
      <t xml:space="preserve">ТУТ </t>
    </r>
    <r>
      <rPr>
        <sz val="45"/>
        <rFont val="Calibri"/>
        <family val="2"/>
        <charset val="204"/>
      </rPr>
      <t xml:space="preserve">Ø-7/3,5 мм, зелёная </t>
    </r>
  </si>
  <si>
    <r>
      <t>Трубка</t>
    </r>
    <r>
      <rPr>
        <b/>
        <sz val="45"/>
        <rFont val="Calibri"/>
        <family val="2"/>
        <charset val="204"/>
      </rPr>
      <t xml:space="preserve"> ТУТ</t>
    </r>
    <r>
      <rPr>
        <sz val="45"/>
        <rFont val="Calibri"/>
        <family val="2"/>
        <charset val="204"/>
      </rPr>
      <t xml:space="preserve"> Ø-7/3,5 мм, красная </t>
    </r>
  </si>
  <si>
    <r>
      <t xml:space="preserve">Трубка </t>
    </r>
    <r>
      <rPr>
        <b/>
        <sz val="45"/>
        <rFont val="Calibri"/>
        <family val="2"/>
        <charset val="204"/>
      </rPr>
      <t xml:space="preserve">ТУТ </t>
    </r>
    <r>
      <rPr>
        <sz val="45"/>
        <rFont val="Calibri"/>
        <family val="2"/>
        <charset val="204"/>
      </rPr>
      <t xml:space="preserve">Ø-7/3,5 мм, синяя </t>
    </r>
  </si>
  <si>
    <r>
      <t xml:space="preserve">Трубка </t>
    </r>
    <r>
      <rPr>
        <b/>
        <sz val="45"/>
        <rFont val="Calibri"/>
        <family val="2"/>
        <charset val="204"/>
      </rPr>
      <t>ТУТ</t>
    </r>
    <r>
      <rPr>
        <sz val="45"/>
        <rFont val="Calibri"/>
        <family val="2"/>
        <charset val="204"/>
      </rPr>
      <t xml:space="preserve"> Ø-7/3,5 мм, чёрная </t>
    </r>
  </si>
  <si>
    <r>
      <t xml:space="preserve">Трубка </t>
    </r>
    <r>
      <rPr>
        <b/>
        <sz val="45"/>
        <rFont val="Calibri"/>
        <family val="2"/>
        <charset val="204"/>
      </rPr>
      <t>ТУТ</t>
    </r>
    <r>
      <rPr>
        <sz val="45"/>
        <rFont val="Calibri"/>
        <family val="2"/>
        <charset val="204"/>
      </rPr>
      <t xml:space="preserve"> Ø-10/5 мм, белая </t>
    </r>
  </si>
  <si>
    <r>
      <t xml:space="preserve">Трубка </t>
    </r>
    <r>
      <rPr>
        <b/>
        <sz val="45"/>
        <rFont val="Calibri"/>
        <family val="2"/>
        <charset val="204"/>
      </rPr>
      <t>ТУТ</t>
    </r>
    <r>
      <rPr>
        <sz val="45"/>
        <rFont val="Calibri"/>
        <family val="2"/>
        <charset val="204"/>
      </rPr>
      <t xml:space="preserve"> Ø-10/5 мм, жёлтая </t>
    </r>
  </si>
  <si>
    <r>
      <t xml:space="preserve">Трубка </t>
    </r>
    <r>
      <rPr>
        <b/>
        <sz val="45"/>
        <rFont val="Calibri"/>
        <family val="2"/>
        <charset val="204"/>
      </rPr>
      <t>ТУТ</t>
    </r>
    <r>
      <rPr>
        <sz val="45"/>
        <rFont val="Calibri"/>
        <family val="2"/>
        <charset val="204"/>
      </rPr>
      <t xml:space="preserve"> Ø-10/5 мм, жёлто/зелёная </t>
    </r>
  </si>
  <si>
    <r>
      <t xml:space="preserve">Трубка </t>
    </r>
    <r>
      <rPr>
        <b/>
        <sz val="45"/>
        <rFont val="Calibri"/>
        <family val="2"/>
        <charset val="204"/>
      </rPr>
      <t>ТУТ</t>
    </r>
    <r>
      <rPr>
        <sz val="45"/>
        <rFont val="Calibri"/>
        <family val="2"/>
        <charset val="204"/>
      </rPr>
      <t xml:space="preserve"> Ø-10/5 мм, зелёная </t>
    </r>
  </si>
  <si>
    <r>
      <t xml:space="preserve">Трубка </t>
    </r>
    <r>
      <rPr>
        <b/>
        <sz val="45"/>
        <rFont val="Calibri"/>
        <family val="2"/>
        <charset val="204"/>
      </rPr>
      <t>ТУТ</t>
    </r>
    <r>
      <rPr>
        <sz val="45"/>
        <rFont val="Calibri"/>
        <family val="2"/>
        <charset val="204"/>
      </rPr>
      <t xml:space="preserve"> Ø-10/5 мм, красная </t>
    </r>
  </si>
  <si>
    <r>
      <t xml:space="preserve">Трубка </t>
    </r>
    <r>
      <rPr>
        <b/>
        <sz val="45"/>
        <rFont val="Calibri"/>
        <family val="2"/>
        <charset val="204"/>
      </rPr>
      <t xml:space="preserve">ТУТ </t>
    </r>
    <r>
      <rPr>
        <sz val="45"/>
        <rFont val="Calibri"/>
        <family val="2"/>
        <charset val="204"/>
      </rPr>
      <t xml:space="preserve">Ø-10/5 мм, синяя </t>
    </r>
  </si>
  <si>
    <r>
      <t xml:space="preserve">Трубка </t>
    </r>
    <r>
      <rPr>
        <b/>
        <sz val="45"/>
        <rFont val="Calibri"/>
        <family val="2"/>
        <charset val="204"/>
      </rPr>
      <t>ТУТ</t>
    </r>
    <r>
      <rPr>
        <sz val="45"/>
        <rFont val="Calibri"/>
        <family val="2"/>
        <charset val="204"/>
      </rPr>
      <t xml:space="preserve"> Ø-10/5 мм, чёрная </t>
    </r>
  </si>
  <si>
    <r>
      <t xml:space="preserve">Трубка </t>
    </r>
    <r>
      <rPr>
        <b/>
        <sz val="45"/>
        <rFont val="Calibri"/>
        <family val="2"/>
        <charset val="204"/>
      </rPr>
      <t>ТУТ</t>
    </r>
    <r>
      <rPr>
        <sz val="45"/>
        <rFont val="Calibri"/>
        <family val="2"/>
        <charset val="204"/>
      </rPr>
      <t xml:space="preserve"> Ø-13/6,5 мм, белая </t>
    </r>
  </si>
  <si>
    <r>
      <t xml:space="preserve">Трубка </t>
    </r>
    <r>
      <rPr>
        <b/>
        <sz val="45"/>
        <rFont val="Calibri"/>
        <family val="2"/>
        <charset val="204"/>
      </rPr>
      <t>ТУТ</t>
    </r>
    <r>
      <rPr>
        <sz val="45"/>
        <rFont val="Calibri"/>
        <family val="2"/>
        <charset val="204"/>
      </rPr>
      <t xml:space="preserve"> Ø-13/6,5 мм, жёлтая </t>
    </r>
  </si>
  <si>
    <r>
      <t xml:space="preserve">Трубка </t>
    </r>
    <r>
      <rPr>
        <b/>
        <sz val="45"/>
        <rFont val="Calibri"/>
        <family val="2"/>
        <charset val="204"/>
      </rPr>
      <t xml:space="preserve">ТУТ </t>
    </r>
    <r>
      <rPr>
        <sz val="45"/>
        <rFont val="Calibri"/>
        <family val="2"/>
        <charset val="204"/>
      </rPr>
      <t>Ø-13/6,5 мм, жёлто/зелёная</t>
    </r>
  </si>
  <si>
    <r>
      <t xml:space="preserve">Трубка </t>
    </r>
    <r>
      <rPr>
        <b/>
        <sz val="45"/>
        <rFont val="Calibri"/>
        <family val="2"/>
        <charset val="204"/>
      </rPr>
      <t>ТУТ</t>
    </r>
    <r>
      <rPr>
        <sz val="45"/>
        <rFont val="Calibri"/>
        <family val="2"/>
        <charset val="204"/>
      </rPr>
      <t xml:space="preserve"> Ø-13/6,5 мм, зелёная </t>
    </r>
  </si>
  <si>
    <r>
      <t xml:space="preserve">Трубка </t>
    </r>
    <r>
      <rPr>
        <b/>
        <sz val="45"/>
        <rFont val="Calibri"/>
        <family val="2"/>
        <charset val="204"/>
      </rPr>
      <t>ТУТ</t>
    </r>
    <r>
      <rPr>
        <sz val="45"/>
        <rFont val="Calibri"/>
        <family val="2"/>
        <charset val="204"/>
      </rPr>
      <t xml:space="preserve"> Ø-13/6,5 мм, красная </t>
    </r>
  </si>
  <si>
    <r>
      <t xml:space="preserve">Трубка </t>
    </r>
    <r>
      <rPr>
        <b/>
        <sz val="45"/>
        <rFont val="Calibri"/>
        <family val="2"/>
        <charset val="204"/>
      </rPr>
      <t xml:space="preserve">ТУТ </t>
    </r>
    <r>
      <rPr>
        <sz val="45"/>
        <rFont val="Calibri"/>
        <family val="2"/>
        <charset val="204"/>
      </rPr>
      <t xml:space="preserve">Ø-13/6,5 мм, синяя </t>
    </r>
  </si>
  <si>
    <r>
      <t xml:space="preserve">Трубка </t>
    </r>
    <r>
      <rPr>
        <b/>
        <sz val="45"/>
        <rFont val="Calibri"/>
        <family val="2"/>
        <charset val="204"/>
      </rPr>
      <t>ТУТ</t>
    </r>
    <r>
      <rPr>
        <sz val="45"/>
        <rFont val="Calibri"/>
        <family val="2"/>
        <charset val="204"/>
      </rPr>
      <t xml:space="preserve"> Ø-13/6,5 мм, чёрная </t>
    </r>
  </si>
  <si>
    <r>
      <t xml:space="preserve">Трубка </t>
    </r>
    <r>
      <rPr>
        <b/>
        <sz val="45"/>
        <rFont val="Calibri"/>
        <family val="2"/>
        <charset val="204"/>
      </rPr>
      <t>ТУТ</t>
    </r>
    <r>
      <rPr>
        <sz val="45"/>
        <rFont val="Calibri"/>
        <family val="2"/>
        <charset val="204"/>
      </rPr>
      <t xml:space="preserve"> Ø-16/8 мм, белая </t>
    </r>
  </si>
  <si>
    <r>
      <t xml:space="preserve">Трубка </t>
    </r>
    <r>
      <rPr>
        <b/>
        <sz val="45"/>
        <rFont val="Calibri"/>
        <family val="2"/>
        <charset val="204"/>
      </rPr>
      <t>ТУТ</t>
    </r>
    <r>
      <rPr>
        <sz val="45"/>
        <rFont val="Calibri"/>
        <family val="2"/>
        <charset val="204"/>
      </rPr>
      <t xml:space="preserve"> Ø-16/8 мм, жёлтая </t>
    </r>
  </si>
  <si>
    <r>
      <t xml:space="preserve">Трубка </t>
    </r>
    <r>
      <rPr>
        <b/>
        <sz val="45"/>
        <rFont val="Calibri"/>
        <family val="2"/>
        <charset val="204"/>
      </rPr>
      <t>ТУТ</t>
    </r>
    <r>
      <rPr>
        <sz val="45"/>
        <rFont val="Calibri"/>
        <family val="2"/>
        <charset val="204"/>
      </rPr>
      <t xml:space="preserve"> Ø-16/8 мм, жёлто/зелёная </t>
    </r>
  </si>
  <si>
    <r>
      <t xml:space="preserve">Трубка </t>
    </r>
    <r>
      <rPr>
        <b/>
        <sz val="45"/>
        <rFont val="Calibri"/>
        <family val="2"/>
        <charset val="204"/>
      </rPr>
      <t>ТУТ</t>
    </r>
    <r>
      <rPr>
        <sz val="45"/>
        <rFont val="Calibri"/>
        <family val="2"/>
        <charset val="204"/>
      </rPr>
      <t xml:space="preserve"> Ø-16/8 мм, зелёная </t>
    </r>
  </si>
  <si>
    <r>
      <t xml:space="preserve">Трубка </t>
    </r>
    <r>
      <rPr>
        <b/>
        <sz val="45"/>
        <rFont val="Calibri"/>
        <family val="2"/>
        <charset val="204"/>
      </rPr>
      <t>ТУТ</t>
    </r>
    <r>
      <rPr>
        <sz val="45"/>
        <rFont val="Calibri"/>
        <family val="2"/>
        <charset val="204"/>
      </rPr>
      <t xml:space="preserve"> Ø-16/8 мм, красная </t>
    </r>
  </si>
  <si>
    <r>
      <t xml:space="preserve">Трубка </t>
    </r>
    <r>
      <rPr>
        <b/>
        <sz val="45"/>
        <rFont val="Calibri"/>
        <family val="2"/>
        <charset val="204"/>
      </rPr>
      <t>ТУТ</t>
    </r>
    <r>
      <rPr>
        <sz val="45"/>
        <rFont val="Calibri"/>
        <family val="2"/>
        <charset val="204"/>
      </rPr>
      <t xml:space="preserve"> Ø-16/8 мм, синяя </t>
    </r>
  </si>
  <si>
    <r>
      <t xml:space="preserve">Трубка </t>
    </r>
    <r>
      <rPr>
        <b/>
        <sz val="45"/>
        <rFont val="Calibri"/>
        <family val="2"/>
        <charset val="204"/>
      </rPr>
      <t>ТУТ</t>
    </r>
    <r>
      <rPr>
        <sz val="45"/>
        <rFont val="Calibri"/>
        <family val="2"/>
        <charset val="204"/>
      </rPr>
      <t xml:space="preserve"> Ø-16/8 мм, чёрная </t>
    </r>
  </si>
  <si>
    <r>
      <t>Трубка</t>
    </r>
    <r>
      <rPr>
        <b/>
        <sz val="45"/>
        <rFont val="Calibri"/>
        <family val="2"/>
        <charset val="204"/>
      </rPr>
      <t xml:space="preserve"> ТУТ</t>
    </r>
    <r>
      <rPr>
        <sz val="45"/>
        <rFont val="Calibri"/>
        <family val="2"/>
        <charset val="204"/>
      </rPr>
      <t xml:space="preserve"> Ø-20/10 мм, белая </t>
    </r>
  </si>
  <si>
    <r>
      <t xml:space="preserve">Трубка </t>
    </r>
    <r>
      <rPr>
        <b/>
        <sz val="45"/>
        <rFont val="Calibri"/>
        <family val="2"/>
        <charset val="204"/>
      </rPr>
      <t>ТУТ</t>
    </r>
    <r>
      <rPr>
        <sz val="45"/>
        <rFont val="Calibri"/>
        <family val="2"/>
        <charset val="204"/>
      </rPr>
      <t xml:space="preserve"> Ø-20/10 мм, жёлтая </t>
    </r>
  </si>
  <si>
    <r>
      <t xml:space="preserve">Трубка </t>
    </r>
    <r>
      <rPr>
        <b/>
        <sz val="45"/>
        <rFont val="Calibri"/>
        <family val="2"/>
        <charset val="204"/>
      </rPr>
      <t>ТУТ</t>
    </r>
    <r>
      <rPr>
        <sz val="45"/>
        <rFont val="Calibri"/>
        <family val="2"/>
        <charset val="204"/>
      </rPr>
      <t xml:space="preserve"> Ø-20/10 мм, жёлто/зелёная </t>
    </r>
  </si>
  <si>
    <r>
      <t xml:space="preserve">Трубка </t>
    </r>
    <r>
      <rPr>
        <b/>
        <sz val="45"/>
        <rFont val="Calibri"/>
        <family val="2"/>
        <charset val="204"/>
      </rPr>
      <t>ТУТ</t>
    </r>
    <r>
      <rPr>
        <sz val="45"/>
        <rFont val="Calibri"/>
        <family val="2"/>
        <charset val="204"/>
      </rPr>
      <t xml:space="preserve"> Ø-20/10 мм, зелёная </t>
    </r>
  </si>
  <si>
    <r>
      <t xml:space="preserve">Трубка </t>
    </r>
    <r>
      <rPr>
        <b/>
        <sz val="45"/>
        <rFont val="Calibri"/>
        <family val="2"/>
        <charset val="204"/>
      </rPr>
      <t>ТУТ</t>
    </r>
    <r>
      <rPr>
        <sz val="45"/>
        <rFont val="Calibri"/>
        <family val="2"/>
        <charset val="204"/>
      </rPr>
      <t xml:space="preserve"> Ø-20/10 мм, синяя </t>
    </r>
  </si>
  <si>
    <r>
      <t xml:space="preserve">Трубка </t>
    </r>
    <r>
      <rPr>
        <b/>
        <sz val="45"/>
        <rFont val="Calibri"/>
        <family val="2"/>
        <charset val="204"/>
      </rPr>
      <t>ТУТ</t>
    </r>
    <r>
      <rPr>
        <sz val="45"/>
        <rFont val="Calibri"/>
        <family val="2"/>
        <charset val="204"/>
      </rPr>
      <t xml:space="preserve"> Ø-20/10 мм, красная </t>
    </r>
  </si>
  <si>
    <r>
      <t xml:space="preserve">Трубка </t>
    </r>
    <r>
      <rPr>
        <b/>
        <sz val="45"/>
        <rFont val="Calibri"/>
        <family val="2"/>
        <charset val="204"/>
      </rPr>
      <t>ТУТ</t>
    </r>
    <r>
      <rPr>
        <sz val="45"/>
        <rFont val="Calibri"/>
        <family val="2"/>
        <charset val="204"/>
      </rPr>
      <t xml:space="preserve"> Ø-20/10 мм, чёрная </t>
    </r>
  </si>
  <si>
    <r>
      <t>Трубка</t>
    </r>
    <r>
      <rPr>
        <b/>
        <sz val="45"/>
        <rFont val="Calibri"/>
        <family val="2"/>
        <charset val="204"/>
      </rPr>
      <t xml:space="preserve"> ТУТ </t>
    </r>
    <r>
      <rPr>
        <sz val="45"/>
        <rFont val="Calibri"/>
        <family val="2"/>
        <charset val="204"/>
      </rPr>
      <t xml:space="preserve">Ø-60/30 мм, жёлто/зелёная </t>
    </r>
  </si>
  <si>
    <r>
      <t>Трубка</t>
    </r>
    <r>
      <rPr>
        <b/>
        <sz val="45"/>
        <rFont val="Calibri"/>
        <family val="2"/>
        <charset val="204"/>
      </rPr>
      <t xml:space="preserve"> ТУТ</t>
    </r>
    <r>
      <rPr>
        <sz val="45"/>
        <rFont val="Calibri"/>
        <family val="2"/>
        <charset val="204"/>
      </rPr>
      <t xml:space="preserve"> Ø-60/30 мм, жёлтая </t>
    </r>
  </si>
  <si>
    <r>
      <t xml:space="preserve">Трубка </t>
    </r>
    <r>
      <rPr>
        <b/>
        <sz val="45"/>
        <rFont val="Calibri"/>
        <family val="2"/>
        <charset val="204"/>
      </rPr>
      <t>ТУТ</t>
    </r>
    <r>
      <rPr>
        <sz val="45"/>
        <rFont val="Calibri"/>
        <family val="2"/>
        <charset val="204"/>
      </rPr>
      <t xml:space="preserve"> Ø-60/30 мм, зелёная </t>
    </r>
  </si>
  <si>
    <r>
      <t xml:space="preserve">Спиральная обмотка для проводов </t>
    </r>
    <r>
      <rPr>
        <b/>
        <sz val="45"/>
        <rFont val="Calibri"/>
        <family val="2"/>
        <charset val="204"/>
      </rPr>
      <t xml:space="preserve">D  6 </t>
    </r>
    <r>
      <rPr>
        <sz val="45"/>
        <rFont val="Calibri"/>
        <family val="2"/>
        <charset val="204"/>
      </rPr>
      <t>(4-50)  L=10м</t>
    </r>
  </si>
  <si>
    <r>
      <t xml:space="preserve">Спиральная обмотка для проводов </t>
    </r>
    <r>
      <rPr>
        <b/>
        <sz val="45"/>
        <rFont val="Calibri"/>
        <family val="2"/>
        <charset val="204"/>
      </rPr>
      <t xml:space="preserve">D  8 </t>
    </r>
    <r>
      <rPr>
        <sz val="45"/>
        <rFont val="Calibri"/>
        <family val="2"/>
        <charset val="204"/>
      </rPr>
      <t>(6-60)  L=10м</t>
    </r>
  </si>
  <si>
    <r>
      <t xml:space="preserve">Спиральная обмотка для проводов </t>
    </r>
    <r>
      <rPr>
        <b/>
        <sz val="45"/>
        <rFont val="Calibri"/>
        <family val="2"/>
        <charset val="204"/>
      </rPr>
      <t>D 10</t>
    </r>
    <r>
      <rPr>
        <sz val="45"/>
        <rFont val="Calibri"/>
        <family val="2"/>
        <charset val="204"/>
      </rPr>
      <t xml:space="preserve"> (7.5-60)  L=10м</t>
    </r>
  </si>
  <si>
    <r>
      <t xml:space="preserve">Спиральная обмотка для проводов </t>
    </r>
    <r>
      <rPr>
        <b/>
        <sz val="45"/>
        <rFont val="Calibri"/>
        <family val="2"/>
        <charset val="204"/>
      </rPr>
      <t xml:space="preserve">D 12 </t>
    </r>
    <r>
      <rPr>
        <sz val="45"/>
        <rFont val="Calibri"/>
        <family val="2"/>
        <charset val="204"/>
      </rPr>
      <t>(9-65)  L=10м</t>
    </r>
  </si>
  <si>
    <r>
      <t xml:space="preserve">Спиральная обмотка для проводов </t>
    </r>
    <r>
      <rPr>
        <b/>
        <sz val="45"/>
        <rFont val="Calibri"/>
        <family val="2"/>
        <charset val="204"/>
      </rPr>
      <t xml:space="preserve">D 15 </t>
    </r>
    <r>
      <rPr>
        <sz val="45"/>
        <rFont val="Calibri"/>
        <family val="2"/>
        <charset val="204"/>
      </rPr>
      <t>(12-75)  L=10м</t>
    </r>
  </si>
  <si>
    <r>
      <t xml:space="preserve">Спиральная обмотка для проводов </t>
    </r>
    <r>
      <rPr>
        <b/>
        <sz val="45"/>
        <rFont val="Calibri"/>
        <family val="2"/>
        <charset val="204"/>
      </rPr>
      <t xml:space="preserve">D 19 </t>
    </r>
    <r>
      <rPr>
        <sz val="45"/>
        <rFont val="Calibri"/>
        <family val="2"/>
        <charset val="204"/>
      </rPr>
      <t>(15-100) L=10м</t>
    </r>
  </si>
  <si>
    <r>
      <t xml:space="preserve">Спиральная обмотка для проводов </t>
    </r>
    <r>
      <rPr>
        <b/>
        <sz val="45"/>
        <rFont val="Calibri"/>
        <family val="2"/>
        <charset val="204"/>
      </rPr>
      <t>D 24</t>
    </r>
    <r>
      <rPr>
        <sz val="45"/>
        <rFont val="Calibri"/>
        <family val="2"/>
        <charset val="204"/>
      </rPr>
      <t xml:space="preserve"> (20-130) L=10м</t>
    </r>
  </si>
  <si>
    <r>
      <t>Кабельная протяжка</t>
    </r>
    <r>
      <rPr>
        <b/>
        <sz val="45"/>
        <rFont val="Calibri"/>
        <family val="2"/>
        <charset val="204"/>
      </rPr>
      <t xml:space="preserve"> НВ 1305 </t>
    </r>
    <r>
      <rPr>
        <sz val="45"/>
        <rFont val="Calibri"/>
        <family val="2"/>
        <charset val="204"/>
      </rPr>
      <t xml:space="preserve">д-3мм.   5м. нейлон   </t>
    </r>
  </si>
  <si>
    <r>
      <t xml:space="preserve">Кабельная протяжка </t>
    </r>
    <r>
      <rPr>
        <b/>
        <sz val="45"/>
        <rFont val="Calibri"/>
        <family val="2"/>
        <charset val="204"/>
      </rPr>
      <t>НВ 1310</t>
    </r>
    <r>
      <rPr>
        <sz val="45"/>
        <rFont val="Calibri"/>
        <family val="2"/>
        <charset val="204"/>
      </rPr>
      <t xml:space="preserve"> д-3мм.  10м. нейлон   </t>
    </r>
  </si>
  <si>
    <r>
      <t xml:space="preserve">Кабельная протяжка </t>
    </r>
    <r>
      <rPr>
        <b/>
        <sz val="45"/>
        <rFont val="Calibri"/>
        <family val="2"/>
        <charset val="204"/>
      </rPr>
      <t xml:space="preserve">НВ 1315 </t>
    </r>
    <r>
      <rPr>
        <sz val="45"/>
        <rFont val="Calibri"/>
        <family val="2"/>
        <charset val="204"/>
      </rPr>
      <t xml:space="preserve">д-3мм.  15м. нейлон   </t>
    </r>
  </si>
  <si>
    <r>
      <t xml:space="preserve">Кабельная протяжка </t>
    </r>
    <r>
      <rPr>
        <b/>
        <sz val="45"/>
        <rFont val="Calibri"/>
        <family val="2"/>
        <charset val="204"/>
      </rPr>
      <t xml:space="preserve">НВ 1320 </t>
    </r>
    <r>
      <rPr>
        <sz val="45"/>
        <rFont val="Calibri"/>
        <family val="2"/>
        <charset val="204"/>
      </rPr>
      <t xml:space="preserve">д-3мм.  20м. нейлон    </t>
    </r>
  </si>
  <si>
    <r>
      <t xml:space="preserve">Кабельная протяжка </t>
    </r>
    <r>
      <rPr>
        <b/>
        <sz val="45"/>
        <rFont val="Calibri"/>
        <family val="2"/>
        <charset val="204"/>
      </rPr>
      <t xml:space="preserve">НВ 1325 </t>
    </r>
    <r>
      <rPr>
        <sz val="45"/>
        <rFont val="Calibri"/>
        <family val="2"/>
        <charset val="204"/>
      </rPr>
      <t xml:space="preserve">д-3мм.  25м. нейлон   </t>
    </r>
  </si>
  <si>
    <r>
      <t xml:space="preserve">Кабельная протяжка </t>
    </r>
    <r>
      <rPr>
        <b/>
        <sz val="45"/>
        <rFont val="Calibri"/>
        <family val="2"/>
        <charset val="204"/>
      </rPr>
      <t xml:space="preserve">НВ 1330 </t>
    </r>
    <r>
      <rPr>
        <sz val="45"/>
        <rFont val="Calibri"/>
        <family val="2"/>
        <charset val="204"/>
      </rPr>
      <t xml:space="preserve">д-3мм.  30м. нейлон   </t>
    </r>
  </si>
  <si>
    <r>
      <t xml:space="preserve">Скоба для крепления кабеля круглая </t>
    </r>
    <r>
      <rPr>
        <b/>
        <sz val="45"/>
        <rFont val="Calibri"/>
        <family val="2"/>
        <charset val="204"/>
      </rPr>
      <t xml:space="preserve">СПК- 4  </t>
    </r>
    <r>
      <rPr>
        <sz val="45"/>
        <rFont val="Calibri"/>
        <family val="2"/>
        <charset val="204"/>
      </rPr>
      <t xml:space="preserve">   </t>
    </r>
  </si>
  <si>
    <r>
      <t>Скоба для крепления кабеля круглая</t>
    </r>
    <r>
      <rPr>
        <b/>
        <sz val="45"/>
        <rFont val="Calibri"/>
        <family val="2"/>
        <charset val="204"/>
      </rPr>
      <t xml:space="preserve"> СПК- 5 </t>
    </r>
    <r>
      <rPr>
        <sz val="45"/>
        <rFont val="Calibri"/>
        <family val="2"/>
        <charset val="204"/>
      </rPr>
      <t xml:space="preserve">   </t>
    </r>
  </si>
  <si>
    <r>
      <t xml:space="preserve">Скоба для крепления кабеля круглая </t>
    </r>
    <r>
      <rPr>
        <b/>
        <sz val="45"/>
        <rFont val="Calibri"/>
        <family val="2"/>
        <charset val="204"/>
      </rPr>
      <t xml:space="preserve">СПК- 6 </t>
    </r>
    <r>
      <rPr>
        <sz val="45"/>
        <rFont val="Calibri"/>
        <family val="2"/>
        <charset val="204"/>
      </rPr>
      <t xml:space="preserve">   </t>
    </r>
  </si>
  <si>
    <r>
      <t xml:space="preserve">Скоба для крепления кабеля круглая </t>
    </r>
    <r>
      <rPr>
        <b/>
        <sz val="45"/>
        <rFont val="Calibri"/>
        <family val="2"/>
        <charset val="204"/>
      </rPr>
      <t xml:space="preserve">СПК- 7 </t>
    </r>
    <r>
      <rPr>
        <sz val="45"/>
        <rFont val="Calibri"/>
        <family val="2"/>
        <charset val="204"/>
      </rPr>
      <t xml:space="preserve">   </t>
    </r>
  </si>
  <si>
    <r>
      <t xml:space="preserve">Скоба для крепления кабеля круглая </t>
    </r>
    <r>
      <rPr>
        <b/>
        <sz val="45"/>
        <rFont val="Calibri"/>
        <family val="2"/>
        <charset val="204"/>
      </rPr>
      <t xml:space="preserve">СПК- 8 </t>
    </r>
    <r>
      <rPr>
        <sz val="45"/>
        <rFont val="Calibri"/>
        <family val="2"/>
        <charset val="204"/>
      </rPr>
      <t xml:space="preserve">    </t>
    </r>
  </si>
  <si>
    <r>
      <t xml:space="preserve">Скоба для крепления кабеля круглая </t>
    </r>
    <r>
      <rPr>
        <b/>
        <sz val="45"/>
        <rFont val="Calibri"/>
        <family val="2"/>
        <charset val="204"/>
      </rPr>
      <t xml:space="preserve">СПК- 9 </t>
    </r>
    <r>
      <rPr>
        <sz val="45"/>
        <rFont val="Calibri"/>
        <family val="2"/>
        <charset val="204"/>
      </rPr>
      <t xml:space="preserve">   </t>
    </r>
  </si>
  <si>
    <r>
      <t xml:space="preserve">Скоба для крепления кабеля круглая </t>
    </r>
    <r>
      <rPr>
        <b/>
        <sz val="45"/>
        <rFont val="Calibri"/>
        <family val="2"/>
        <charset val="204"/>
      </rPr>
      <t xml:space="preserve">СПК-10 </t>
    </r>
    <r>
      <rPr>
        <sz val="45"/>
        <rFont val="Calibri"/>
        <family val="2"/>
        <charset val="204"/>
      </rPr>
      <t xml:space="preserve">  </t>
    </r>
  </si>
  <si>
    <r>
      <t xml:space="preserve">Скоба для крепления кабеля круглая </t>
    </r>
    <r>
      <rPr>
        <b/>
        <sz val="45"/>
        <rFont val="Calibri"/>
        <family val="2"/>
        <charset val="204"/>
      </rPr>
      <t xml:space="preserve">СПК-12 </t>
    </r>
    <r>
      <rPr>
        <sz val="45"/>
        <rFont val="Calibri"/>
        <family val="2"/>
        <charset val="204"/>
      </rPr>
      <t xml:space="preserve">  </t>
    </r>
  </si>
  <si>
    <r>
      <t xml:space="preserve">Скоба для крепления кабеля круглая </t>
    </r>
    <r>
      <rPr>
        <b/>
        <sz val="45"/>
        <rFont val="Calibri"/>
        <family val="2"/>
        <charset val="204"/>
      </rPr>
      <t xml:space="preserve">СПК-14  </t>
    </r>
    <r>
      <rPr>
        <sz val="45"/>
        <rFont val="Calibri"/>
        <family val="2"/>
        <charset val="204"/>
      </rPr>
      <t xml:space="preserve">  </t>
    </r>
  </si>
  <si>
    <r>
      <t xml:space="preserve">Скоба для крепления кабеля плоская </t>
    </r>
    <r>
      <rPr>
        <b/>
        <sz val="45"/>
        <rFont val="Calibri"/>
        <family val="2"/>
        <charset val="204"/>
      </rPr>
      <t xml:space="preserve">СПП- 4 </t>
    </r>
  </si>
  <si>
    <r>
      <t>Скоба для крепления кабеля плоская</t>
    </r>
    <r>
      <rPr>
        <b/>
        <sz val="45"/>
        <rFont val="Calibri"/>
        <family val="2"/>
        <charset val="204"/>
      </rPr>
      <t xml:space="preserve"> СПП- 5 </t>
    </r>
  </si>
  <si>
    <r>
      <t xml:space="preserve">Скоба для крепления кабеля плоская </t>
    </r>
    <r>
      <rPr>
        <b/>
        <sz val="45"/>
        <rFont val="Calibri"/>
        <family val="2"/>
        <charset val="204"/>
      </rPr>
      <t xml:space="preserve">СПП- 6 </t>
    </r>
  </si>
  <si>
    <r>
      <t xml:space="preserve">Скоба для крепления кабеля плоская </t>
    </r>
    <r>
      <rPr>
        <b/>
        <sz val="45"/>
        <rFont val="Calibri"/>
        <family val="2"/>
        <charset val="204"/>
      </rPr>
      <t xml:space="preserve">СПП- 7 </t>
    </r>
  </si>
  <si>
    <r>
      <t xml:space="preserve">Скоба для крепления кабеля плоская </t>
    </r>
    <r>
      <rPr>
        <b/>
        <sz val="45"/>
        <rFont val="Calibri"/>
        <family val="2"/>
        <charset val="204"/>
      </rPr>
      <t xml:space="preserve">СПП- 8 </t>
    </r>
  </si>
  <si>
    <r>
      <t xml:space="preserve">Скоба для крепления кабеля плоская </t>
    </r>
    <r>
      <rPr>
        <b/>
        <sz val="45"/>
        <rFont val="Calibri"/>
        <family val="2"/>
        <charset val="204"/>
      </rPr>
      <t xml:space="preserve">СПП- 9 </t>
    </r>
  </si>
  <si>
    <r>
      <t xml:space="preserve">Скоба для крепления кабеля плоская </t>
    </r>
    <r>
      <rPr>
        <b/>
        <sz val="45"/>
        <rFont val="Calibri"/>
        <family val="2"/>
        <charset val="204"/>
      </rPr>
      <t xml:space="preserve">СПП-10 </t>
    </r>
  </si>
  <si>
    <r>
      <t xml:space="preserve">Скоба для крепления кабеля плоская </t>
    </r>
    <r>
      <rPr>
        <b/>
        <sz val="45"/>
        <rFont val="Calibri"/>
        <family val="2"/>
        <charset val="204"/>
      </rPr>
      <t xml:space="preserve">СПП-12 </t>
    </r>
  </si>
  <si>
    <r>
      <t xml:space="preserve">Скоба для крепления кабеля плоская </t>
    </r>
    <r>
      <rPr>
        <b/>
        <sz val="45"/>
        <rFont val="Calibri"/>
        <family val="2"/>
        <charset val="204"/>
      </rPr>
      <t xml:space="preserve">СПП-14 </t>
    </r>
  </si>
  <si>
    <r>
      <t xml:space="preserve">Зажим концевой изолирующий </t>
    </r>
    <r>
      <rPr>
        <b/>
        <sz val="45"/>
        <rFont val="Calibri"/>
        <family val="2"/>
        <charset val="204"/>
      </rPr>
      <t xml:space="preserve">ТТВ </t>
    </r>
    <r>
      <rPr>
        <sz val="45"/>
        <rFont val="Calibri"/>
        <family val="2"/>
        <charset val="204"/>
      </rPr>
      <t xml:space="preserve">- 2,5 мм2    </t>
    </r>
  </si>
  <si>
    <r>
      <t xml:space="preserve">Зажим концевой изолирующий </t>
    </r>
    <r>
      <rPr>
        <b/>
        <sz val="45"/>
        <rFont val="Calibri"/>
        <family val="2"/>
        <charset val="204"/>
      </rPr>
      <t xml:space="preserve">ТТВ </t>
    </r>
    <r>
      <rPr>
        <sz val="45"/>
        <rFont val="Calibri"/>
        <family val="2"/>
        <charset val="204"/>
      </rPr>
      <t xml:space="preserve">- 4,0 мм2   </t>
    </r>
  </si>
  <si>
    <r>
      <t xml:space="preserve">Зажим концевой изолирующий </t>
    </r>
    <r>
      <rPr>
        <b/>
        <sz val="45"/>
        <rFont val="Calibri"/>
        <family val="2"/>
        <charset val="204"/>
      </rPr>
      <t>ТТВ</t>
    </r>
    <r>
      <rPr>
        <sz val="45"/>
        <rFont val="Calibri"/>
        <family val="2"/>
        <charset val="204"/>
      </rPr>
      <t xml:space="preserve"> - 6,0 мм2   </t>
    </r>
  </si>
  <si>
    <r>
      <t xml:space="preserve">Зажим концевой изолирующий </t>
    </r>
    <r>
      <rPr>
        <b/>
        <sz val="45"/>
        <rFont val="Calibri"/>
        <family val="2"/>
        <charset val="204"/>
      </rPr>
      <t>ТТВ</t>
    </r>
    <r>
      <rPr>
        <sz val="45"/>
        <rFont val="Calibri"/>
        <family val="2"/>
        <charset val="204"/>
      </rPr>
      <t xml:space="preserve"> -10 мм2   </t>
    </r>
  </si>
  <si>
    <r>
      <t xml:space="preserve">Зажим концевой изолирующий </t>
    </r>
    <r>
      <rPr>
        <b/>
        <sz val="45"/>
        <rFont val="Calibri"/>
        <family val="2"/>
        <charset val="204"/>
      </rPr>
      <t>ТТВ</t>
    </r>
    <r>
      <rPr>
        <sz val="45"/>
        <rFont val="Calibri"/>
        <family val="2"/>
        <charset val="204"/>
      </rPr>
      <t xml:space="preserve"> -16 мм2   </t>
    </r>
  </si>
  <si>
    <r>
      <t>Наконечник</t>
    </r>
    <r>
      <rPr>
        <b/>
        <sz val="45"/>
        <rFont val="Calibri"/>
        <family val="2"/>
        <charset val="204"/>
      </rPr>
      <t xml:space="preserve"> НШвИ Е-0508 </t>
    </r>
    <r>
      <rPr>
        <sz val="45"/>
        <rFont val="Calibri"/>
        <family val="2"/>
        <charset val="204"/>
      </rPr>
      <t xml:space="preserve">- 0,5мм2 (белый)    </t>
    </r>
  </si>
  <si>
    <r>
      <t xml:space="preserve">Наконечник </t>
    </r>
    <r>
      <rPr>
        <b/>
        <sz val="45"/>
        <rFont val="Calibri"/>
        <family val="2"/>
        <charset val="204"/>
      </rPr>
      <t xml:space="preserve">НШвИ Е-7508 </t>
    </r>
    <r>
      <rPr>
        <sz val="45"/>
        <rFont val="Calibri"/>
        <family val="2"/>
        <charset val="204"/>
      </rPr>
      <t xml:space="preserve">- 0,75мм2 (серый)   </t>
    </r>
  </si>
  <si>
    <r>
      <t xml:space="preserve">Наконечник </t>
    </r>
    <r>
      <rPr>
        <b/>
        <sz val="45"/>
        <rFont val="Calibri"/>
        <family val="2"/>
        <charset val="204"/>
      </rPr>
      <t>НШвИ Е-1008</t>
    </r>
    <r>
      <rPr>
        <sz val="45"/>
        <rFont val="Calibri"/>
        <family val="2"/>
        <charset val="204"/>
      </rPr>
      <t xml:space="preserve"> - 1,0мм2 (красный)   </t>
    </r>
  </si>
  <si>
    <r>
      <t xml:space="preserve">Наконечник </t>
    </r>
    <r>
      <rPr>
        <b/>
        <sz val="45"/>
        <rFont val="Calibri"/>
        <family val="2"/>
        <charset val="204"/>
      </rPr>
      <t xml:space="preserve">НШвИ Е-1508 </t>
    </r>
    <r>
      <rPr>
        <sz val="45"/>
        <rFont val="Calibri"/>
        <family val="2"/>
        <charset val="204"/>
      </rPr>
      <t xml:space="preserve">- 1,5мм2 (чёрный)   </t>
    </r>
  </si>
  <si>
    <r>
      <t xml:space="preserve">Наконечник </t>
    </r>
    <r>
      <rPr>
        <b/>
        <sz val="45"/>
        <rFont val="Calibri"/>
        <family val="2"/>
        <charset val="204"/>
      </rPr>
      <t>НШвИ Е-2508</t>
    </r>
    <r>
      <rPr>
        <sz val="45"/>
        <rFont val="Calibri"/>
        <family val="2"/>
        <charset val="204"/>
      </rPr>
      <t xml:space="preserve"> - 2,5мм2 (синий)   </t>
    </r>
  </si>
  <si>
    <r>
      <t xml:space="preserve">Наконечник </t>
    </r>
    <r>
      <rPr>
        <b/>
        <sz val="45"/>
        <rFont val="Calibri"/>
        <family val="2"/>
        <charset val="204"/>
      </rPr>
      <t xml:space="preserve">НШвИ Е-4009 </t>
    </r>
    <r>
      <rPr>
        <sz val="45"/>
        <rFont val="Calibri"/>
        <family val="2"/>
        <charset val="204"/>
      </rPr>
      <t xml:space="preserve">- 4,0мм2 (серый)   </t>
    </r>
  </si>
  <si>
    <r>
      <t xml:space="preserve">Наконечник </t>
    </r>
    <r>
      <rPr>
        <b/>
        <sz val="45"/>
        <rFont val="Calibri"/>
        <family val="2"/>
        <charset val="204"/>
      </rPr>
      <t>НШвИ Е-6012</t>
    </r>
    <r>
      <rPr>
        <sz val="45"/>
        <rFont val="Calibri"/>
        <family val="2"/>
        <charset val="204"/>
      </rPr>
      <t xml:space="preserve"> - 6,0мм2 (жёлтый)   </t>
    </r>
  </si>
  <si>
    <r>
      <t xml:space="preserve">Наконечник </t>
    </r>
    <r>
      <rPr>
        <b/>
        <sz val="45"/>
        <rFont val="Calibri"/>
        <family val="2"/>
        <charset val="204"/>
      </rPr>
      <t>НШвИ Е-1012</t>
    </r>
    <r>
      <rPr>
        <sz val="45"/>
        <rFont val="Calibri"/>
        <family val="2"/>
        <charset val="204"/>
      </rPr>
      <t xml:space="preserve"> - 10мм2 (красный)   </t>
    </r>
  </si>
  <si>
    <r>
      <t xml:space="preserve">Наконечник </t>
    </r>
    <r>
      <rPr>
        <b/>
        <sz val="45"/>
        <rFont val="Calibri"/>
        <family val="2"/>
        <charset val="204"/>
      </rPr>
      <t>НШвИ Е-1612</t>
    </r>
    <r>
      <rPr>
        <sz val="45"/>
        <rFont val="Calibri"/>
        <family val="2"/>
        <charset val="204"/>
      </rPr>
      <t xml:space="preserve"> - 16мм2 (синий)   </t>
    </r>
  </si>
  <si>
    <r>
      <t xml:space="preserve">Наконечник </t>
    </r>
    <r>
      <rPr>
        <b/>
        <sz val="45"/>
        <rFont val="Calibri"/>
        <family val="2"/>
        <charset val="204"/>
      </rPr>
      <t>НШвИ Е-2516</t>
    </r>
    <r>
      <rPr>
        <sz val="45"/>
        <rFont val="Calibri"/>
        <family val="2"/>
        <charset val="204"/>
      </rPr>
      <t xml:space="preserve"> -25мм2 (жёлтый,  красный)   </t>
    </r>
  </si>
  <si>
    <r>
      <t xml:space="preserve">Наконечник </t>
    </r>
    <r>
      <rPr>
        <b/>
        <sz val="45"/>
        <rFont val="Calibri"/>
        <family val="2"/>
        <charset val="204"/>
      </rPr>
      <t>НШвИ Е-3516</t>
    </r>
    <r>
      <rPr>
        <sz val="45"/>
        <rFont val="Calibri"/>
        <family val="2"/>
        <charset val="204"/>
      </rPr>
      <t xml:space="preserve"> - 35мм2 (красный)   </t>
    </r>
  </si>
  <si>
    <r>
      <t xml:space="preserve">Наконечник </t>
    </r>
    <r>
      <rPr>
        <b/>
        <sz val="45"/>
        <rFont val="Calibri"/>
        <family val="2"/>
        <charset val="204"/>
      </rPr>
      <t xml:space="preserve">НШвИ - 2 ТЕ- 0508 </t>
    </r>
    <r>
      <rPr>
        <sz val="45"/>
        <rFont val="Calibri"/>
        <family val="2"/>
        <charset val="204"/>
      </rPr>
      <t xml:space="preserve">- 0,5мм2 (белый)    </t>
    </r>
  </si>
  <si>
    <r>
      <t xml:space="preserve">Наконечник </t>
    </r>
    <r>
      <rPr>
        <b/>
        <sz val="45"/>
        <rFont val="Calibri"/>
        <family val="2"/>
        <charset val="204"/>
      </rPr>
      <t>НШвИ - 2 ТЕ- 7508</t>
    </r>
    <r>
      <rPr>
        <sz val="45"/>
        <rFont val="Calibri"/>
        <family val="2"/>
        <charset val="204"/>
      </rPr>
      <t xml:space="preserve"> - 0,75мм2 (голубой)    </t>
    </r>
  </si>
  <si>
    <r>
      <t xml:space="preserve">Наконечник </t>
    </r>
    <r>
      <rPr>
        <b/>
        <sz val="45"/>
        <rFont val="Calibri"/>
        <family val="2"/>
        <charset val="204"/>
      </rPr>
      <t>НШвИ - 2 ТЕ- 1008</t>
    </r>
    <r>
      <rPr>
        <sz val="45"/>
        <rFont val="Calibri"/>
        <family val="2"/>
        <charset val="204"/>
      </rPr>
      <t xml:space="preserve"> - 1,0мм2 (красный)    </t>
    </r>
  </si>
  <si>
    <r>
      <t xml:space="preserve">Наконечник </t>
    </r>
    <r>
      <rPr>
        <b/>
        <sz val="45"/>
        <rFont val="Calibri"/>
        <family val="2"/>
        <charset val="204"/>
      </rPr>
      <t xml:space="preserve">НШвИ - 2 ТЕ- 1508 </t>
    </r>
    <r>
      <rPr>
        <sz val="45"/>
        <rFont val="Calibri"/>
        <family val="2"/>
        <charset val="204"/>
      </rPr>
      <t xml:space="preserve">- 1,5мм2 (чёрный)    </t>
    </r>
  </si>
  <si>
    <r>
      <t>Наконечник</t>
    </r>
    <r>
      <rPr>
        <b/>
        <sz val="45"/>
        <rFont val="Calibri"/>
        <family val="2"/>
        <charset val="204"/>
      </rPr>
      <t xml:space="preserve"> НШвИ - 2 ТЕ- 2510</t>
    </r>
    <r>
      <rPr>
        <sz val="45"/>
        <rFont val="Calibri"/>
        <family val="2"/>
        <charset val="204"/>
      </rPr>
      <t xml:space="preserve"> - 2,5мм2 (зелёный)    </t>
    </r>
  </si>
  <si>
    <r>
      <t xml:space="preserve">Наконечник </t>
    </r>
    <r>
      <rPr>
        <b/>
        <sz val="45"/>
        <rFont val="Calibri"/>
        <family val="2"/>
        <charset val="204"/>
      </rPr>
      <t xml:space="preserve">НШвИ - 2 ТЕ- 4012 </t>
    </r>
    <r>
      <rPr>
        <sz val="45"/>
        <rFont val="Calibri"/>
        <family val="2"/>
        <charset val="204"/>
      </rPr>
      <t xml:space="preserve">- 4,0мм2 (оранжевый)    </t>
    </r>
  </si>
  <si>
    <r>
      <t xml:space="preserve">Наконечник </t>
    </r>
    <r>
      <rPr>
        <b/>
        <sz val="45"/>
        <rFont val="Calibri"/>
        <family val="2"/>
        <charset val="204"/>
      </rPr>
      <t xml:space="preserve">НШвИ - 2 ТЕ- 6014 </t>
    </r>
    <r>
      <rPr>
        <sz val="45"/>
        <rFont val="Calibri"/>
        <family val="2"/>
        <charset val="204"/>
      </rPr>
      <t xml:space="preserve">- 6,0мм2 (жёлтый)    </t>
    </r>
  </si>
  <si>
    <r>
      <t xml:space="preserve">Наконечник </t>
    </r>
    <r>
      <rPr>
        <b/>
        <sz val="45"/>
        <rFont val="Calibri"/>
        <family val="2"/>
        <charset val="204"/>
      </rPr>
      <t>НШвИ - 2 ТЕ-1014</t>
    </r>
    <r>
      <rPr>
        <sz val="45"/>
        <rFont val="Calibri"/>
        <family val="2"/>
        <charset val="204"/>
      </rPr>
      <t xml:space="preserve"> - 10мм2 (коричневый)    </t>
    </r>
  </si>
  <si>
    <r>
      <t xml:space="preserve">Наконечник </t>
    </r>
    <r>
      <rPr>
        <b/>
        <sz val="45"/>
        <rFont val="Calibri"/>
        <family val="2"/>
        <charset val="204"/>
      </rPr>
      <t xml:space="preserve">НШвИ - 2 ТЕ-1614 </t>
    </r>
    <r>
      <rPr>
        <sz val="45"/>
        <rFont val="Calibri"/>
        <family val="2"/>
        <charset val="204"/>
      </rPr>
      <t xml:space="preserve">- 16мм2 (белый)    </t>
    </r>
  </si>
  <si>
    <r>
      <t xml:space="preserve">Наконечник  </t>
    </r>
    <r>
      <rPr>
        <b/>
        <sz val="45"/>
        <rFont val="Calibri"/>
        <family val="2"/>
        <charset val="204"/>
      </rPr>
      <t xml:space="preserve">СИЗ - 1 </t>
    </r>
    <r>
      <rPr>
        <sz val="45"/>
        <rFont val="Calibri"/>
        <family val="2"/>
        <charset val="204"/>
      </rPr>
      <t xml:space="preserve">(1,0 - 3,0мм2)  Серый  </t>
    </r>
  </si>
  <si>
    <r>
      <t xml:space="preserve">Наконечник </t>
    </r>
    <r>
      <rPr>
        <b/>
        <sz val="45"/>
        <rFont val="Calibri"/>
        <family val="2"/>
        <charset val="204"/>
      </rPr>
      <t xml:space="preserve"> СИЗ - 2 </t>
    </r>
    <r>
      <rPr>
        <sz val="45"/>
        <rFont val="Calibri"/>
        <family val="2"/>
        <charset val="204"/>
      </rPr>
      <t xml:space="preserve">(2,5 - 4,5мм2)  Синий     </t>
    </r>
  </si>
  <si>
    <r>
      <t xml:space="preserve">Наконечник </t>
    </r>
    <r>
      <rPr>
        <b/>
        <sz val="45"/>
        <rFont val="Calibri"/>
        <family val="2"/>
        <charset val="204"/>
      </rPr>
      <t xml:space="preserve"> СИЗ - 3 </t>
    </r>
    <r>
      <rPr>
        <sz val="45"/>
        <rFont val="Calibri"/>
        <family val="2"/>
        <charset val="204"/>
      </rPr>
      <t xml:space="preserve">(2,5 - 5,5мм2)  красн.   </t>
    </r>
  </si>
  <si>
    <r>
      <t xml:space="preserve">Наконечник </t>
    </r>
    <r>
      <rPr>
        <b/>
        <sz val="45"/>
        <rFont val="Calibri"/>
        <family val="2"/>
        <charset val="204"/>
      </rPr>
      <t xml:space="preserve"> СИЗ - 4 </t>
    </r>
    <r>
      <rPr>
        <sz val="45"/>
        <rFont val="Calibri"/>
        <family val="2"/>
        <charset val="204"/>
      </rPr>
      <t xml:space="preserve">(3,5 - 11мм2)  Жёлтый   </t>
    </r>
  </si>
  <si>
    <r>
      <t xml:space="preserve">Наконечник  </t>
    </r>
    <r>
      <rPr>
        <b/>
        <sz val="45"/>
        <rFont val="Calibri"/>
        <family val="2"/>
        <charset val="204"/>
      </rPr>
      <t>СИЗ - 5</t>
    </r>
    <r>
      <rPr>
        <sz val="45"/>
        <rFont val="Calibri"/>
        <family val="2"/>
        <charset val="204"/>
      </rPr>
      <t xml:space="preserve"> (5,0- 20мм2)  Красный    </t>
    </r>
  </si>
  <si>
    <r>
      <t xml:space="preserve">Наконечник  </t>
    </r>
    <r>
      <rPr>
        <b/>
        <sz val="45"/>
        <rFont val="Calibri"/>
        <family val="2"/>
        <charset val="204"/>
      </rPr>
      <t xml:space="preserve">СИЗ - Л -3 </t>
    </r>
    <r>
      <rPr>
        <sz val="45"/>
        <rFont val="Calibri"/>
        <family val="2"/>
        <charset val="204"/>
      </rPr>
      <t>(3,0 - 12мм2)  Жёлтый .</t>
    </r>
  </si>
  <si>
    <r>
      <t xml:space="preserve">Наконечник </t>
    </r>
    <r>
      <rPr>
        <b/>
        <sz val="45"/>
        <rFont val="Calibri"/>
        <family val="2"/>
        <charset val="204"/>
      </rPr>
      <t xml:space="preserve"> СИЗ - Л -5</t>
    </r>
    <r>
      <rPr>
        <sz val="45"/>
        <rFont val="Calibri"/>
        <family val="2"/>
        <charset val="204"/>
      </rPr>
      <t xml:space="preserve"> (5,0 - 24мм2)  Красный </t>
    </r>
  </si>
  <si>
    <r>
      <t xml:space="preserve">Наконечник  </t>
    </r>
    <r>
      <rPr>
        <b/>
        <sz val="45"/>
        <rFont val="Calibri"/>
        <family val="2"/>
        <charset val="204"/>
      </rPr>
      <t xml:space="preserve">СИЗ - Л -5 </t>
    </r>
    <r>
      <rPr>
        <sz val="45"/>
        <rFont val="Calibri"/>
        <family val="2"/>
        <charset val="204"/>
      </rPr>
      <t xml:space="preserve">(5,0 - 24мм2)  Красный </t>
    </r>
  </si>
  <si>
    <r>
      <t xml:space="preserve">Изолента </t>
    </r>
    <r>
      <rPr>
        <b/>
        <sz val="45"/>
        <rFont val="Calibri"/>
        <family val="2"/>
        <charset val="204"/>
      </rPr>
      <t xml:space="preserve">ПВХ </t>
    </r>
    <r>
      <rPr>
        <sz val="45"/>
        <rFont val="Calibri"/>
        <family val="2"/>
        <charset val="204"/>
      </rPr>
      <t xml:space="preserve">0,13х15х20м желто-зелёная   </t>
    </r>
  </si>
  <si>
    <r>
      <t xml:space="preserve">Изолента </t>
    </r>
    <r>
      <rPr>
        <b/>
        <sz val="45"/>
        <rFont val="Calibri"/>
        <family val="2"/>
        <charset val="204"/>
      </rPr>
      <t xml:space="preserve">ПВХ </t>
    </r>
    <r>
      <rPr>
        <sz val="45"/>
        <rFont val="Calibri"/>
        <family val="2"/>
        <charset val="204"/>
      </rPr>
      <t xml:space="preserve">0,13х15х20м белая </t>
    </r>
  </si>
  <si>
    <r>
      <t xml:space="preserve">Изолента </t>
    </r>
    <r>
      <rPr>
        <b/>
        <sz val="45"/>
        <rFont val="Calibri"/>
        <family val="2"/>
        <charset val="204"/>
      </rPr>
      <t>ПВХ</t>
    </r>
    <r>
      <rPr>
        <sz val="45"/>
        <rFont val="Calibri"/>
        <family val="2"/>
        <charset val="204"/>
      </rPr>
      <t xml:space="preserve"> 0,13х15х20м серая</t>
    </r>
  </si>
  <si>
    <r>
      <t xml:space="preserve">Изолента </t>
    </r>
    <r>
      <rPr>
        <b/>
        <sz val="45"/>
        <rFont val="Calibri"/>
        <family val="2"/>
        <charset val="204"/>
      </rPr>
      <t xml:space="preserve">ПВХ </t>
    </r>
    <r>
      <rPr>
        <sz val="45"/>
        <rFont val="Calibri"/>
        <family val="2"/>
        <charset val="204"/>
      </rPr>
      <t xml:space="preserve">0,13х15х20м красная   </t>
    </r>
  </si>
  <si>
    <r>
      <t xml:space="preserve">Изолента </t>
    </r>
    <r>
      <rPr>
        <b/>
        <sz val="45"/>
        <rFont val="Calibri"/>
        <family val="2"/>
        <charset val="204"/>
      </rPr>
      <t>ПВХ</t>
    </r>
    <r>
      <rPr>
        <sz val="45"/>
        <rFont val="Calibri"/>
        <family val="2"/>
        <charset val="204"/>
      </rPr>
      <t xml:space="preserve"> 0,13х15х20м желтая </t>
    </r>
  </si>
  <si>
    <r>
      <t xml:space="preserve">Изолента </t>
    </r>
    <r>
      <rPr>
        <b/>
        <sz val="45"/>
        <rFont val="Calibri"/>
        <family val="2"/>
        <charset val="204"/>
      </rPr>
      <t>ПВХ</t>
    </r>
    <r>
      <rPr>
        <sz val="45"/>
        <rFont val="Calibri"/>
        <family val="2"/>
        <charset val="204"/>
      </rPr>
      <t xml:space="preserve"> 0,13х15х20м зелёная </t>
    </r>
  </si>
  <si>
    <r>
      <t xml:space="preserve">Изолента </t>
    </r>
    <r>
      <rPr>
        <b/>
        <sz val="45"/>
        <rFont val="Calibri"/>
        <family val="2"/>
        <charset val="204"/>
      </rPr>
      <t>ПВХ</t>
    </r>
    <r>
      <rPr>
        <sz val="45"/>
        <rFont val="Calibri"/>
        <family val="2"/>
        <charset val="204"/>
      </rPr>
      <t xml:space="preserve"> 0,13х15х20м синяя   </t>
    </r>
  </si>
  <si>
    <r>
      <t xml:space="preserve">Изолента </t>
    </r>
    <r>
      <rPr>
        <b/>
        <sz val="45"/>
        <rFont val="Calibri"/>
        <family val="2"/>
        <charset val="204"/>
      </rPr>
      <t>ПВХ</t>
    </r>
    <r>
      <rPr>
        <sz val="45"/>
        <rFont val="Calibri"/>
        <family val="2"/>
        <charset val="204"/>
      </rPr>
      <t xml:space="preserve"> 0,13х15х20м черная   </t>
    </r>
  </si>
  <si>
    <r>
      <t xml:space="preserve">Изолента </t>
    </r>
    <r>
      <rPr>
        <b/>
        <sz val="45"/>
        <rFont val="Calibri"/>
        <family val="2"/>
        <charset val="204"/>
      </rPr>
      <t>ПВХ</t>
    </r>
    <r>
      <rPr>
        <sz val="45"/>
        <rFont val="Calibri"/>
        <family val="2"/>
        <charset val="204"/>
      </rPr>
      <t xml:space="preserve"> 0,15х19х20м желто-зелёная   </t>
    </r>
  </si>
  <si>
    <r>
      <t xml:space="preserve">Изолента </t>
    </r>
    <r>
      <rPr>
        <b/>
        <sz val="45"/>
        <rFont val="Calibri"/>
        <family val="2"/>
        <charset val="204"/>
      </rPr>
      <t xml:space="preserve">ПВХ </t>
    </r>
    <r>
      <rPr>
        <sz val="45"/>
        <rFont val="Calibri"/>
        <family val="2"/>
        <charset val="204"/>
      </rPr>
      <t>0,15х19х20м белая</t>
    </r>
  </si>
  <si>
    <r>
      <t xml:space="preserve">Изолента </t>
    </r>
    <r>
      <rPr>
        <b/>
        <sz val="45"/>
        <rFont val="Calibri"/>
        <family val="2"/>
        <charset val="204"/>
      </rPr>
      <t xml:space="preserve">ПВХ </t>
    </r>
    <r>
      <rPr>
        <sz val="45"/>
        <rFont val="Calibri"/>
        <family val="2"/>
        <charset val="204"/>
      </rPr>
      <t xml:space="preserve">0,15х19х20м серая </t>
    </r>
  </si>
  <si>
    <r>
      <t xml:space="preserve">Изолента </t>
    </r>
    <r>
      <rPr>
        <b/>
        <sz val="45"/>
        <rFont val="Calibri"/>
        <family val="2"/>
        <charset val="204"/>
      </rPr>
      <t xml:space="preserve">ПВХ </t>
    </r>
    <r>
      <rPr>
        <sz val="45"/>
        <rFont val="Calibri"/>
        <family val="2"/>
        <charset val="204"/>
      </rPr>
      <t xml:space="preserve">0,15х19х20м желтая </t>
    </r>
  </si>
  <si>
    <r>
      <t xml:space="preserve">Изолента </t>
    </r>
    <r>
      <rPr>
        <b/>
        <sz val="45"/>
        <rFont val="Calibri"/>
        <family val="2"/>
        <charset val="204"/>
      </rPr>
      <t xml:space="preserve">ПВХ </t>
    </r>
    <r>
      <rPr>
        <sz val="45"/>
        <rFont val="Calibri"/>
        <family val="2"/>
        <charset val="204"/>
      </rPr>
      <t xml:space="preserve">0,15х19х20м красная   </t>
    </r>
  </si>
  <si>
    <r>
      <t xml:space="preserve">Изолента </t>
    </r>
    <r>
      <rPr>
        <b/>
        <sz val="45"/>
        <rFont val="Calibri"/>
        <family val="2"/>
        <charset val="204"/>
      </rPr>
      <t>ПВХ</t>
    </r>
    <r>
      <rPr>
        <sz val="45"/>
        <rFont val="Calibri"/>
        <family val="2"/>
        <charset val="204"/>
      </rPr>
      <t xml:space="preserve"> 0,15х19х20м зелёная </t>
    </r>
  </si>
  <si>
    <r>
      <t>Изолента</t>
    </r>
    <r>
      <rPr>
        <b/>
        <sz val="45"/>
        <rFont val="Calibri"/>
        <family val="2"/>
        <charset val="204"/>
      </rPr>
      <t xml:space="preserve"> ПВХ</t>
    </r>
    <r>
      <rPr>
        <sz val="45"/>
        <rFont val="Calibri"/>
        <family val="2"/>
        <charset val="204"/>
      </rPr>
      <t xml:space="preserve"> 0,15х19х20м синяя   </t>
    </r>
  </si>
  <si>
    <r>
      <t xml:space="preserve">Изолента </t>
    </r>
    <r>
      <rPr>
        <b/>
        <sz val="45"/>
        <rFont val="Calibri"/>
        <family val="2"/>
        <charset val="204"/>
      </rPr>
      <t xml:space="preserve">ПВХ </t>
    </r>
    <r>
      <rPr>
        <sz val="45"/>
        <rFont val="Calibri"/>
        <family val="2"/>
        <charset val="204"/>
      </rPr>
      <t xml:space="preserve">0,15х19х20м черная   </t>
    </r>
  </si>
  <si>
    <r>
      <t xml:space="preserve">Изолента </t>
    </r>
    <r>
      <rPr>
        <b/>
        <sz val="45"/>
        <rFont val="Calibri"/>
        <family val="2"/>
        <charset val="204"/>
      </rPr>
      <t>ПВХ</t>
    </r>
    <r>
      <rPr>
        <sz val="45"/>
        <rFont val="Calibri"/>
        <family val="2"/>
        <charset val="204"/>
      </rPr>
      <t xml:space="preserve"> 0,13х15х10м желто-зелёная   </t>
    </r>
  </si>
  <si>
    <r>
      <t xml:space="preserve">Изолента </t>
    </r>
    <r>
      <rPr>
        <b/>
        <sz val="45"/>
        <rFont val="Calibri"/>
        <family val="2"/>
        <charset val="204"/>
      </rPr>
      <t xml:space="preserve">ПВХ </t>
    </r>
    <r>
      <rPr>
        <sz val="45"/>
        <rFont val="Calibri"/>
        <family val="2"/>
        <charset val="204"/>
      </rPr>
      <t xml:space="preserve">0,13х15х10м белая </t>
    </r>
  </si>
  <si>
    <r>
      <t xml:space="preserve">Изолента </t>
    </r>
    <r>
      <rPr>
        <b/>
        <sz val="45"/>
        <rFont val="Calibri"/>
        <family val="2"/>
        <charset val="204"/>
      </rPr>
      <t xml:space="preserve">ПВХ </t>
    </r>
    <r>
      <rPr>
        <sz val="45"/>
        <rFont val="Calibri"/>
        <family val="2"/>
        <charset val="204"/>
      </rPr>
      <t>0,13х15х10м серая</t>
    </r>
  </si>
  <si>
    <r>
      <t xml:space="preserve">Изолента </t>
    </r>
    <r>
      <rPr>
        <b/>
        <sz val="45"/>
        <rFont val="Calibri"/>
        <family val="2"/>
        <charset val="204"/>
      </rPr>
      <t xml:space="preserve">ПВХ </t>
    </r>
    <r>
      <rPr>
        <sz val="45"/>
        <rFont val="Calibri"/>
        <family val="2"/>
        <charset val="204"/>
      </rPr>
      <t xml:space="preserve">0,13х15х10м зелёная </t>
    </r>
  </si>
  <si>
    <r>
      <t xml:space="preserve">Изолента </t>
    </r>
    <r>
      <rPr>
        <b/>
        <sz val="45"/>
        <rFont val="Calibri"/>
        <family val="2"/>
        <charset val="204"/>
      </rPr>
      <t xml:space="preserve">ПВХ </t>
    </r>
    <r>
      <rPr>
        <sz val="45"/>
        <rFont val="Calibri"/>
        <family val="2"/>
        <charset val="204"/>
      </rPr>
      <t xml:space="preserve">0,13х15х10м красная   </t>
    </r>
  </si>
  <si>
    <r>
      <t xml:space="preserve">Изолента </t>
    </r>
    <r>
      <rPr>
        <b/>
        <sz val="45"/>
        <rFont val="Calibri"/>
        <family val="2"/>
        <charset val="204"/>
      </rPr>
      <t>ПВХ</t>
    </r>
    <r>
      <rPr>
        <sz val="45"/>
        <rFont val="Calibri"/>
        <family val="2"/>
        <charset val="204"/>
      </rPr>
      <t xml:space="preserve"> 0,13х15х10м синяя   </t>
    </r>
  </si>
  <si>
    <r>
      <t xml:space="preserve">Изолента </t>
    </r>
    <r>
      <rPr>
        <b/>
        <sz val="45"/>
        <rFont val="Calibri"/>
        <family val="2"/>
        <charset val="204"/>
      </rPr>
      <t xml:space="preserve">ПВХ </t>
    </r>
    <r>
      <rPr>
        <sz val="45"/>
        <rFont val="Calibri"/>
        <family val="2"/>
        <charset val="204"/>
      </rPr>
      <t xml:space="preserve">0,13х15х10м черная   </t>
    </r>
  </si>
  <si>
    <r>
      <t xml:space="preserve">Изолента </t>
    </r>
    <r>
      <rPr>
        <b/>
        <sz val="45"/>
        <rFont val="Calibri"/>
        <family val="2"/>
        <charset val="204"/>
      </rPr>
      <t>ПВХ</t>
    </r>
    <r>
      <rPr>
        <sz val="45"/>
        <rFont val="Calibri"/>
        <family val="2"/>
        <charset val="204"/>
      </rPr>
      <t xml:space="preserve"> 0,13х15х10м желтая </t>
    </r>
  </si>
  <si>
    <r>
      <t xml:space="preserve">Инструмент для снятия изоляции  </t>
    </r>
    <r>
      <rPr>
        <b/>
        <sz val="45"/>
        <rFont val="Calibri"/>
        <family val="2"/>
        <charset val="204"/>
      </rPr>
      <t>PG - 5</t>
    </r>
    <r>
      <rPr>
        <sz val="45"/>
        <rFont val="Calibri"/>
        <family val="2"/>
        <charset val="204"/>
      </rPr>
      <t xml:space="preserve"> (КСО)                            </t>
    </r>
  </si>
  <si>
    <r>
      <t>Кабельные ножницы секторные</t>
    </r>
    <r>
      <rPr>
        <b/>
        <sz val="45"/>
        <rFont val="Calibri"/>
        <family val="2"/>
        <charset val="204"/>
      </rPr>
      <t xml:space="preserve">  XLJ - G </t>
    </r>
    <r>
      <rPr>
        <sz val="45"/>
        <rFont val="Calibri"/>
        <family val="2"/>
        <charset val="204"/>
      </rPr>
      <t xml:space="preserve">- 40A (НСС-40-14)            </t>
    </r>
  </si>
  <si>
    <r>
      <t xml:space="preserve">Кабельные ножницы секторные  </t>
    </r>
    <r>
      <rPr>
        <b/>
        <sz val="45"/>
        <rFont val="Calibri"/>
        <family val="2"/>
        <charset val="204"/>
      </rPr>
      <t>XLJ - G</t>
    </r>
    <r>
      <rPr>
        <sz val="45"/>
        <rFont val="Calibri"/>
        <family val="2"/>
        <charset val="204"/>
      </rPr>
      <t xml:space="preserve"> - 60A (НСС-60-16)             </t>
    </r>
  </si>
  <si>
    <r>
      <t xml:space="preserve">Светильник </t>
    </r>
    <r>
      <rPr>
        <b/>
        <sz val="45"/>
        <rFont val="Calibri"/>
        <family val="2"/>
        <charset val="204"/>
      </rPr>
      <t>ЛПО 3017</t>
    </r>
    <r>
      <rPr>
        <sz val="45"/>
        <rFont val="Calibri"/>
        <family val="2"/>
        <charset val="204"/>
      </rPr>
      <t xml:space="preserve">  2х18  ЭПРА                                                             </t>
    </r>
  </si>
  <si>
    <r>
      <t xml:space="preserve">Прожектор металлогалогенный  </t>
    </r>
    <r>
      <rPr>
        <b/>
        <sz val="45"/>
        <rFont val="Calibri"/>
        <family val="2"/>
        <charset val="204"/>
      </rPr>
      <t xml:space="preserve">ALF-2002 </t>
    </r>
    <r>
      <rPr>
        <sz val="45"/>
        <rFont val="Calibri"/>
        <family val="2"/>
        <charset val="204"/>
      </rPr>
      <t xml:space="preserve">(кососвет)   70Вт Rx7s IP65 </t>
    </r>
  </si>
  <si>
    <r>
      <t xml:space="preserve">Замок для металлического бокса </t>
    </r>
    <r>
      <rPr>
        <b/>
        <sz val="45"/>
        <rFont val="Calibri"/>
        <family val="2"/>
        <charset val="204"/>
      </rPr>
      <t>MS 403</t>
    </r>
  </si>
  <si>
    <r>
      <t xml:space="preserve">Корпус металлический </t>
    </r>
    <r>
      <rPr>
        <b/>
        <sz val="45"/>
        <rFont val="Calibri"/>
        <family val="2"/>
        <charset val="204"/>
      </rPr>
      <t xml:space="preserve">ЩРН-  9   </t>
    </r>
    <r>
      <rPr>
        <sz val="45"/>
        <rFont val="Calibri"/>
        <family val="2"/>
        <charset val="204"/>
      </rPr>
      <t xml:space="preserve">250х300х125  </t>
    </r>
  </si>
  <si>
    <r>
      <t xml:space="preserve">Корпус металлический </t>
    </r>
    <r>
      <rPr>
        <b/>
        <sz val="45"/>
        <rFont val="Calibri"/>
        <family val="2"/>
        <charset val="204"/>
      </rPr>
      <t xml:space="preserve">ЩРН- 12 </t>
    </r>
    <r>
      <rPr>
        <sz val="45"/>
        <rFont val="Calibri"/>
        <family val="2"/>
        <charset val="204"/>
      </rPr>
      <t xml:space="preserve">  250х300х125  </t>
    </r>
  </si>
  <si>
    <r>
      <t xml:space="preserve">Корпус металлический </t>
    </r>
    <r>
      <rPr>
        <b/>
        <sz val="45"/>
        <rFont val="Calibri"/>
        <family val="2"/>
        <charset val="204"/>
      </rPr>
      <t>ЩРН- 18</t>
    </r>
    <r>
      <rPr>
        <sz val="45"/>
        <rFont val="Calibri"/>
        <family val="2"/>
        <charset val="204"/>
      </rPr>
      <t xml:space="preserve">   330х250х125  </t>
    </r>
  </si>
  <si>
    <r>
      <t xml:space="preserve">Корпус металлический </t>
    </r>
    <r>
      <rPr>
        <b/>
        <sz val="45"/>
        <rFont val="Calibri"/>
        <family val="2"/>
        <charset val="204"/>
      </rPr>
      <t>ЩРН- 24</t>
    </r>
    <r>
      <rPr>
        <sz val="45"/>
        <rFont val="Calibri"/>
        <family val="2"/>
        <charset val="204"/>
      </rPr>
      <t xml:space="preserve">   330х300х125  </t>
    </r>
  </si>
  <si>
    <r>
      <t xml:space="preserve">Корпус металлический </t>
    </r>
    <r>
      <rPr>
        <b/>
        <sz val="45"/>
        <rFont val="Calibri"/>
        <family val="2"/>
        <charset val="204"/>
      </rPr>
      <t>ЩРН- 36</t>
    </r>
    <r>
      <rPr>
        <sz val="45"/>
        <rFont val="Calibri"/>
        <family val="2"/>
        <charset val="204"/>
      </rPr>
      <t xml:space="preserve">   500х300х125  </t>
    </r>
  </si>
  <si>
    <r>
      <t xml:space="preserve">Корпус металлический </t>
    </r>
    <r>
      <rPr>
        <b/>
        <sz val="45"/>
        <rFont val="Calibri"/>
        <family val="2"/>
        <charset val="204"/>
      </rPr>
      <t>ЩРН- 48</t>
    </r>
    <r>
      <rPr>
        <sz val="45"/>
        <rFont val="Calibri"/>
        <family val="2"/>
        <charset val="204"/>
      </rPr>
      <t xml:space="preserve">   600х300х125  </t>
    </r>
  </si>
  <si>
    <r>
      <t xml:space="preserve">Корпус металлический </t>
    </r>
    <r>
      <rPr>
        <b/>
        <sz val="45"/>
        <rFont val="Calibri"/>
        <family val="2"/>
        <charset val="204"/>
      </rPr>
      <t xml:space="preserve">ЩРН- 54 </t>
    </r>
    <r>
      <rPr>
        <sz val="45"/>
        <rFont val="Calibri"/>
        <family val="2"/>
        <charset val="204"/>
      </rPr>
      <t xml:space="preserve">  500х500х125  </t>
    </r>
  </si>
  <si>
    <r>
      <t xml:space="preserve">Корпус металлический </t>
    </r>
    <r>
      <rPr>
        <b/>
        <sz val="45"/>
        <rFont val="Calibri"/>
        <family val="2"/>
        <charset val="204"/>
      </rPr>
      <t xml:space="preserve">ЩРН- 72 </t>
    </r>
    <r>
      <rPr>
        <sz val="45"/>
        <rFont val="Calibri"/>
        <family val="2"/>
        <charset val="204"/>
      </rPr>
      <t xml:space="preserve">  500х600х125  </t>
    </r>
  </si>
  <si>
    <r>
      <t xml:space="preserve">Корпус металлический </t>
    </r>
    <r>
      <rPr>
        <b/>
        <sz val="45"/>
        <rFont val="Calibri"/>
        <family val="2"/>
        <charset val="204"/>
      </rPr>
      <t xml:space="preserve">ЩРВ- 12 </t>
    </r>
    <r>
      <rPr>
        <sz val="45"/>
        <rFont val="Calibri"/>
        <family val="2"/>
        <charset val="204"/>
      </rPr>
      <t xml:space="preserve">  250х300х130  </t>
    </r>
  </si>
  <si>
    <r>
      <t xml:space="preserve">Корпус металлический </t>
    </r>
    <r>
      <rPr>
        <b/>
        <sz val="45"/>
        <rFont val="Calibri"/>
        <family val="2"/>
        <charset val="204"/>
      </rPr>
      <t xml:space="preserve">ЩРВ- 18 </t>
    </r>
    <r>
      <rPr>
        <sz val="45"/>
        <rFont val="Calibri"/>
        <family val="2"/>
        <charset val="204"/>
      </rPr>
      <t xml:space="preserve">  330х250х130  </t>
    </r>
  </si>
  <si>
    <r>
      <t xml:space="preserve">Корпус металлический </t>
    </r>
    <r>
      <rPr>
        <b/>
        <sz val="45"/>
        <rFont val="Calibri"/>
        <family val="2"/>
        <charset val="204"/>
      </rPr>
      <t>ЩРВ- 24</t>
    </r>
    <r>
      <rPr>
        <sz val="45"/>
        <rFont val="Calibri"/>
        <family val="2"/>
        <charset val="204"/>
      </rPr>
      <t xml:space="preserve">   330х300х130  </t>
    </r>
  </si>
  <si>
    <r>
      <t xml:space="preserve">Корпус металлический </t>
    </r>
    <r>
      <rPr>
        <b/>
        <sz val="45"/>
        <rFont val="Calibri"/>
        <family val="2"/>
        <charset val="204"/>
      </rPr>
      <t xml:space="preserve">ЩРВ- 36 </t>
    </r>
    <r>
      <rPr>
        <sz val="45"/>
        <rFont val="Calibri"/>
        <family val="2"/>
        <charset val="204"/>
      </rPr>
      <t xml:space="preserve">  500х300х130  </t>
    </r>
  </si>
  <si>
    <r>
      <t xml:space="preserve">Корпус металлический </t>
    </r>
    <r>
      <rPr>
        <b/>
        <sz val="45"/>
        <rFont val="Calibri"/>
        <family val="2"/>
        <charset val="204"/>
      </rPr>
      <t xml:space="preserve">ЩРВ- 48   </t>
    </r>
    <r>
      <rPr>
        <sz val="45"/>
        <rFont val="Calibri"/>
        <family val="2"/>
        <charset val="204"/>
      </rPr>
      <t xml:space="preserve">600х300х130  </t>
    </r>
  </si>
  <si>
    <r>
      <t xml:space="preserve">Корпус металлический </t>
    </r>
    <r>
      <rPr>
        <b/>
        <sz val="45"/>
        <rFont val="Calibri"/>
        <family val="2"/>
        <charset val="204"/>
      </rPr>
      <t xml:space="preserve">ЩМП 00   </t>
    </r>
    <r>
      <rPr>
        <sz val="45"/>
        <rFont val="Calibri"/>
        <family val="2"/>
        <charset val="204"/>
      </rPr>
      <t xml:space="preserve">290х220х155    </t>
    </r>
  </si>
  <si>
    <r>
      <t xml:space="preserve">Корпус металлический </t>
    </r>
    <r>
      <rPr>
        <b/>
        <sz val="45"/>
        <rFont val="Calibri"/>
        <family val="2"/>
        <charset val="204"/>
      </rPr>
      <t xml:space="preserve">ЩМП 01 </t>
    </r>
    <r>
      <rPr>
        <sz val="45"/>
        <rFont val="Calibri"/>
        <family val="2"/>
        <charset val="204"/>
      </rPr>
      <t xml:space="preserve">  400х220х155    </t>
    </r>
  </si>
  <si>
    <r>
      <t xml:space="preserve">Корпус металлический </t>
    </r>
    <r>
      <rPr>
        <b/>
        <sz val="45"/>
        <rFont val="Calibri"/>
        <family val="2"/>
        <charset val="204"/>
      </rPr>
      <t xml:space="preserve">ЩМП 02 </t>
    </r>
    <r>
      <rPr>
        <sz val="45"/>
        <rFont val="Calibri"/>
        <family val="2"/>
        <charset val="204"/>
      </rPr>
      <t xml:space="preserve">  250х300х155    </t>
    </r>
  </si>
  <si>
    <r>
      <t xml:space="preserve">Корпус металлический </t>
    </r>
    <r>
      <rPr>
        <b/>
        <sz val="45"/>
        <rFont val="Calibri"/>
        <family val="2"/>
        <charset val="204"/>
      </rPr>
      <t>ЩМП 03</t>
    </r>
    <r>
      <rPr>
        <sz val="45"/>
        <rFont val="Calibri"/>
        <family val="2"/>
        <charset val="204"/>
      </rPr>
      <t xml:space="preserve">   360х300х155    </t>
    </r>
  </si>
  <si>
    <r>
      <t>Корпус металлический</t>
    </r>
    <r>
      <rPr>
        <b/>
        <sz val="45"/>
        <rFont val="Calibri"/>
        <family val="2"/>
        <charset val="204"/>
      </rPr>
      <t xml:space="preserve"> ЩМП 04 </t>
    </r>
    <r>
      <rPr>
        <sz val="45"/>
        <rFont val="Calibri"/>
        <family val="2"/>
        <charset val="204"/>
      </rPr>
      <t xml:space="preserve">  400х300х155    </t>
    </r>
  </si>
  <si>
    <r>
      <t xml:space="preserve">Корпус металлический </t>
    </r>
    <r>
      <rPr>
        <b/>
        <sz val="45"/>
        <rFont val="Calibri"/>
        <family val="2"/>
        <charset val="204"/>
      </rPr>
      <t xml:space="preserve">ЩМП 04-2   </t>
    </r>
    <r>
      <rPr>
        <sz val="45"/>
        <rFont val="Calibri"/>
        <family val="2"/>
        <charset val="204"/>
      </rPr>
      <t>400х300х220</t>
    </r>
  </si>
  <si>
    <r>
      <t xml:space="preserve">Корпус металлический </t>
    </r>
    <r>
      <rPr>
        <b/>
        <sz val="45"/>
        <rFont val="Calibri"/>
        <family val="2"/>
        <charset val="204"/>
      </rPr>
      <t xml:space="preserve">ЩМП 05   </t>
    </r>
    <r>
      <rPr>
        <sz val="45"/>
        <rFont val="Calibri"/>
        <family val="2"/>
        <charset val="204"/>
      </rPr>
      <t xml:space="preserve">400х400х155    </t>
    </r>
  </si>
  <si>
    <r>
      <t xml:space="preserve">Корпус металлический </t>
    </r>
    <r>
      <rPr>
        <b/>
        <sz val="45"/>
        <rFont val="Calibri"/>
        <family val="2"/>
        <charset val="204"/>
      </rPr>
      <t xml:space="preserve">ЩМП 05-2   </t>
    </r>
    <r>
      <rPr>
        <sz val="45"/>
        <rFont val="Calibri"/>
        <family val="2"/>
        <charset val="204"/>
      </rPr>
      <t xml:space="preserve">400х400х220       </t>
    </r>
  </si>
  <si>
    <r>
      <t>Корпус металлический</t>
    </r>
    <r>
      <rPr>
        <b/>
        <sz val="45"/>
        <rFont val="Calibri"/>
        <family val="2"/>
        <charset val="204"/>
      </rPr>
      <t xml:space="preserve"> ЩМП 06   </t>
    </r>
    <r>
      <rPr>
        <sz val="45"/>
        <rFont val="Calibri"/>
        <family val="2"/>
        <charset val="204"/>
      </rPr>
      <t xml:space="preserve">500х400х155    </t>
    </r>
  </si>
  <si>
    <r>
      <t xml:space="preserve">Корпус металлический </t>
    </r>
    <r>
      <rPr>
        <b/>
        <sz val="45"/>
        <rFont val="Calibri"/>
        <family val="2"/>
        <charset val="204"/>
      </rPr>
      <t xml:space="preserve">ЩМП 06-2   </t>
    </r>
    <r>
      <rPr>
        <sz val="45"/>
        <rFont val="Calibri"/>
        <family val="2"/>
        <charset val="204"/>
      </rPr>
      <t xml:space="preserve">500х400х220  </t>
    </r>
  </si>
  <si>
    <r>
      <t>Корпус металлический</t>
    </r>
    <r>
      <rPr>
        <b/>
        <sz val="45"/>
        <rFont val="Calibri"/>
        <family val="2"/>
        <charset val="204"/>
      </rPr>
      <t xml:space="preserve"> ЩМП 07</t>
    </r>
    <r>
      <rPr>
        <sz val="45"/>
        <rFont val="Calibri"/>
        <family val="2"/>
        <charset val="204"/>
      </rPr>
      <t xml:space="preserve">   600х400х155    </t>
    </r>
  </si>
  <si>
    <r>
      <t xml:space="preserve">Корпус металлический </t>
    </r>
    <r>
      <rPr>
        <b/>
        <sz val="45"/>
        <rFont val="Calibri"/>
        <family val="2"/>
        <charset val="204"/>
      </rPr>
      <t>ЩМП 08</t>
    </r>
    <r>
      <rPr>
        <sz val="45"/>
        <rFont val="Calibri"/>
        <family val="2"/>
        <charset val="204"/>
      </rPr>
      <t xml:space="preserve">   650х500х220    </t>
    </r>
  </si>
  <si>
    <r>
      <t xml:space="preserve">Корпус металлический </t>
    </r>
    <r>
      <rPr>
        <b/>
        <sz val="45"/>
        <rFont val="Calibri"/>
        <family val="2"/>
        <charset val="204"/>
      </rPr>
      <t>ЩМП 09</t>
    </r>
    <r>
      <rPr>
        <sz val="45"/>
        <rFont val="Calibri"/>
        <family val="2"/>
        <charset val="204"/>
      </rPr>
      <t xml:space="preserve">   800х600х230    </t>
    </r>
  </si>
  <si>
    <r>
      <t xml:space="preserve">Корпус металлический </t>
    </r>
    <r>
      <rPr>
        <b/>
        <sz val="45"/>
        <rFont val="Calibri"/>
        <family val="2"/>
        <charset val="204"/>
      </rPr>
      <t>ЩМП 10</t>
    </r>
    <r>
      <rPr>
        <sz val="45"/>
        <rFont val="Calibri"/>
        <family val="2"/>
        <charset val="204"/>
      </rPr>
      <t xml:space="preserve">   1000х600х250  </t>
    </r>
  </si>
  <si>
    <r>
      <t xml:space="preserve">Корпус металлический </t>
    </r>
    <r>
      <rPr>
        <b/>
        <sz val="45"/>
        <rFont val="Calibri"/>
        <family val="2"/>
        <charset val="204"/>
      </rPr>
      <t xml:space="preserve">ЩМП 11 </t>
    </r>
    <r>
      <rPr>
        <sz val="45"/>
        <rFont val="Calibri"/>
        <family val="2"/>
        <charset val="204"/>
      </rPr>
      <t xml:space="preserve">  1200х750х250  </t>
    </r>
  </si>
  <si>
    <r>
      <t xml:space="preserve">Корпус металлический </t>
    </r>
    <r>
      <rPr>
        <b/>
        <sz val="45"/>
        <rFont val="Calibri"/>
        <family val="2"/>
        <charset val="204"/>
      </rPr>
      <t xml:space="preserve">Щ 00   </t>
    </r>
    <r>
      <rPr>
        <sz val="45"/>
        <rFont val="Calibri"/>
        <family val="2"/>
        <charset val="204"/>
      </rPr>
      <t xml:space="preserve">290х220х155    </t>
    </r>
  </si>
  <si>
    <r>
      <t xml:space="preserve">Корпус металлический </t>
    </r>
    <r>
      <rPr>
        <b/>
        <sz val="45"/>
        <rFont val="Calibri"/>
        <family val="2"/>
        <charset val="204"/>
      </rPr>
      <t xml:space="preserve">Щ 01 </t>
    </r>
    <r>
      <rPr>
        <sz val="45"/>
        <rFont val="Calibri"/>
        <family val="2"/>
        <charset val="204"/>
      </rPr>
      <t xml:space="preserve">  400х220х155    </t>
    </r>
  </si>
  <si>
    <r>
      <t xml:space="preserve">Корпус металлический </t>
    </r>
    <r>
      <rPr>
        <b/>
        <sz val="45"/>
        <rFont val="Calibri"/>
        <family val="2"/>
        <charset val="204"/>
      </rPr>
      <t>Щ 02</t>
    </r>
    <r>
      <rPr>
        <sz val="45"/>
        <rFont val="Calibri"/>
        <family val="2"/>
        <charset val="204"/>
      </rPr>
      <t xml:space="preserve">   250х300х155    </t>
    </r>
  </si>
  <si>
    <r>
      <t xml:space="preserve">Корпус металлический </t>
    </r>
    <r>
      <rPr>
        <b/>
        <sz val="45"/>
        <rFont val="Calibri"/>
        <family val="2"/>
        <charset val="204"/>
      </rPr>
      <t>Щ 03</t>
    </r>
    <r>
      <rPr>
        <sz val="45"/>
        <rFont val="Calibri"/>
        <family val="2"/>
        <charset val="204"/>
      </rPr>
      <t xml:space="preserve">   360х300х155    </t>
    </r>
  </si>
  <si>
    <r>
      <t xml:space="preserve">Корпус металлический </t>
    </r>
    <r>
      <rPr>
        <b/>
        <sz val="45"/>
        <rFont val="Calibri"/>
        <family val="2"/>
        <charset val="204"/>
      </rPr>
      <t>Щ 04</t>
    </r>
    <r>
      <rPr>
        <sz val="45"/>
        <rFont val="Calibri"/>
        <family val="2"/>
        <charset val="204"/>
      </rPr>
      <t xml:space="preserve">   400х300х155    </t>
    </r>
  </si>
  <si>
    <r>
      <t xml:space="preserve">Корпус металлический </t>
    </r>
    <r>
      <rPr>
        <b/>
        <sz val="45"/>
        <rFont val="Calibri"/>
        <family val="2"/>
        <charset val="204"/>
      </rPr>
      <t>Щ 05</t>
    </r>
    <r>
      <rPr>
        <sz val="45"/>
        <rFont val="Calibri"/>
        <family val="2"/>
        <charset val="204"/>
      </rPr>
      <t xml:space="preserve">   400х400х155    </t>
    </r>
  </si>
  <si>
    <r>
      <t xml:space="preserve">Корпус металлический </t>
    </r>
    <r>
      <rPr>
        <b/>
        <sz val="45"/>
        <rFont val="Calibri"/>
        <family val="2"/>
        <charset val="204"/>
      </rPr>
      <t>Щ 06</t>
    </r>
    <r>
      <rPr>
        <sz val="45"/>
        <rFont val="Calibri"/>
        <family val="2"/>
        <charset val="204"/>
      </rPr>
      <t xml:space="preserve">   500х400х155    </t>
    </r>
  </si>
  <si>
    <r>
      <t xml:space="preserve">Корпус металлический </t>
    </r>
    <r>
      <rPr>
        <b/>
        <sz val="45"/>
        <rFont val="Calibri"/>
        <family val="2"/>
        <charset val="204"/>
      </rPr>
      <t xml:space="preserve">Щ 07 </t>
    </r>
    <r>
      <rPr>
        <sz val="45"/>
        <rFont val="Calibri"/>
        <family val="2"/>
        <charset val="204"/>
      </rPr>
      <t xml:space="preserve">  500х400х155    </t>
    </r>
  </si>
  <si>
    <r>
      <t xml:space="preserve">Корпус металлический </t>
    </r>
    <r>
      <rPr>
        <b/>
        <sz val="45"/>
        <rFont val="Calibri"/>
        <family val="2"/>
        <charset val="204"/>
      </rPr>
      <t xml:space="preserve">Щ 08   </t>
    </r>
    <r>
      <rPr>
        <sz val="45"/>
        <rFont val="Calibri"/>
        <family val="2"/>
        <charset val="204"/>
      </rPr>
      <t xml:space="preserve">650х500х220    </t>
    </r>
  </si>
  <si>
    <r>
      <t xml:space="preserve">Корпус металлический </t>
    </r>
    <r>
      <rPr>
        <b/>
        <sz val="45"/>
        <rFont val="Calibri"/>
        <family val="2"/>
        <charset val="204"/>
      </rPr>
      <t>Щ 09</t>
    </r>
    <r>
      <rPr>
        <sz val="45"/>
        <rFont val="Calibri"/>
        <family val="2"/>
        <charset val="204"/>
      </rPr>
      <t xml:space="preserve">   800х600х230    </t>
    </r>
  </si>
  <si>
    <r>
      <t xml:space="preserve">Корпус металлический </t>
    </r>
    <r>
      <rPr>
        <b/>
        <sz val="45"/>
        <rFont val="Calibri"/>
        <family val="2"/>
        <charset val="204"/>
      </rPr>
      <t xml:space="preserve">Щ 10 </t>
    </r>
    <r>
      <rPr>
        <sz val="45"/>
        <rFont val="Calibri"/>
        <family val="2"/>
        <charset val="204"/>
      </rPr>
      <t xml:space="preserve">  1000х600х250  </t>
    </r>
  </si>
  <si>
    <r>
      <t xml:space="preserve">Стекло для  </t>
    </r>
    <r>
      <rPr>
        <b/>
        <sz val="45"/>
        <rFont val="Calibri"/>
        <family val="2"/>
        <charset val="204"/>
      </rPr>
      <t xml:space="preserve">ЩРУ </t>
    </r>
  </si>
  <si>
    <r>
      <t xml:space="preserve">Корпус металлический </t>
    </r>
    <r>
      <rPr>
        <b/>
        <sz val="45"/>
        <rFont val="Calibri"/>
        <family val="2"/>
        <charset val="204"/>
      </rPr>
      <t xml:space="preserve">ЩРУ 1Н-6   </t>
    </r>
    <r>
      <rPr>
        <sz val="45"/>
        <rFont val="Calibri"/>
        <family val="2"/>
        <charset val="204"/>
      </rPr>
      <t xml:space="preserve">290х200х130  </t>
    </r>
  </si>
  <si>
    <r>
      <t xml:space="preserve">Корпус металлический </t>
    </r>
    <r>
      <rPr>
        <b/>
        <sz val="45"/>
        <rFont val="Calibri"/>
        <family val="2"/>
        <charset val="204"/>
      </rPr>
      <t xml:space="preserve">ЩРУ 1Н-9    </t>
    </r>
    <r>
      <rPr>
        <sz val="45"/>
        <rFont val="Calibri"/>
        <family val="2"/>
        <charset val="204"/>
      </rPr>
      <t xml:space="preserve">400х250х147  </t>
    </r>
  </si>
  <si>
    <r>
      <t>Корпус металлический</t>
    </r>
    <r>
      <rPr>
        <b/>
        <sz val="45"/>
        <rFont val="Calibri"/>
        <family val="2"/>
        <charset val="204"/>
      </rPr>
      <t xml:space="preserve"> ЩРУ 1Н-12 </t>
    </r>
    <r>
      <rPr>
        <sz val="45"/>
        <rFont val="Calibri"/>
        <family val="2"/>
        <charset val="204"/>
      </rPr>
      <t xml:space="preserve">  400х300х147  </t>
    </r>
  </si>
  <si>
    <r>
      <t xml:space="preserve">Корпус металлический </t>
    </r>
    <r>
      <rPr>
        <b/>
        <sz val="45"/>
        <rFont val="Calibri"/>
        <family val="2"/>
        <charset val="204"/>
      </rPr>
      <t xml:space="preserve">ЩРУ 1Н-14   </t>
    </r>
    <r>
      <rPr>
        <sz val="45"/>
        <rFont val="Calibri"/>
        <family val="2"/>
        <charset val="204"/>
      </rPr>
      <t xml:space="preserve">400х300х147  </t>
    </r>
  </si>
  <si>
    <r>
      <t>Корпус металлический</t>
    </r>
    <r>
      <rPr>
        <b/>
        <sz val="45"/>
        <rFont val="Calibri"/>
        <family val="2"/>
        <charset val="204"/>
      </rPr>
      <t xml:space="preserve"> ЩРУ 3Н-12   </t>
    </r>
    <r>
      <rPr>
        <sz val="45"/>
        <rFont val="Calibri"/>
        <family val="2"/>
        <charset val="204"/>
      </rPr>
      <t xml:space="preserve">500х300х147  </t>
    </r>
  </si>
  <si>
    <r>
      <t xml:space="preserve">Корпус металлический </t>
    </r>
    <r>
      <rPr>
        <b/>
        <sz val="45"/>
        <rFont val="Calibri"/>
        <family val="2"/>
        <charset val="204"/>
      </rPr>
      <t xml:space="preserve">ЩРУ 3Н-18 </t>
    </r>
    <r>
      <rPr>
        <sz val="45"/>
        <rFont val="Calibri"/>
        <family val="2"/>
        <charset val="204"/>
      </rPr>
      <t xml:space="preserve">  350х450х147 </t>
    </r>
  </si>
  <si>
    <r>
      <t xml:space="preserve">Корпус металлический </t>
    </r>
    <r>
      <rPr>
        <b/>
        <sz val="45"/>
        <rFont val="Calibri"/>
        <family val="2"/>
        <charset val="204"/>
      </rPr>
      <t xml:space="preserve">ЩРУ 3Н-25 </t>
    </r>
    <r>
      <rPr>
        <sz val="45"/>
        <rFont val="Calibri"/>
        <family val="2"/>
        <charset val="204"/>
      </rPr>
      <t xml:space="preserve">  500х400х147  </t>
    </r>
  </si>
  <si>
    <r>
      <t xml:space="preserve">Корпус металлический </t>
    </r>
    <r>
      <rPr>
        <b/>
        <sz val="45"/>
        <rFont val="Calibri"/>
        <family val="2"/>
        <charset val="204"/>
      </rPr>
      <t>ЩРУ 3Н-36</t>
    </r>
    <r>
      <rPr>
        <sz val="45"/>
        <rFont val="Calibri"/>
        <family val="2"/>
        <charset val="204"/>
      </rPr>
      <t xml:space="preserve">   500х500х147  </t>
    </r>
  </si>
  <si>
    <r>
      <t xml:space="preserve">Корпус металлический </t>
    </r>
    <r>
      <rPr>
        <b/>
        <sz val="45"/>
        <rFont val="Calibri"/>
        <family val="2"/>
        <charset val="204"/>
      </rPr>
      <t>ЩРУ 3Н-48</t>
    </r>
    <r>
      <rPr>
        <sz val="45"/>
        <rFont val="Calibri"/>
        <family val="2"/>
        <charset val="204"/>
      </rPr>
      <t xml:space="preserve">   500х600х147  </t>
    </r>
  </si>
  <si>
    <r>
      <t xml:space="preserve">Корпус металлический </t>
    </r>
    <r>
      <rPr>
        <b/>
        <sz val="45"/>
        <rFont val="Calibri"/>
        <family val="2"/>
        <charset val="204"/>
      </rPr>
      <t xml:space="preserve">ЩРУ 1В-9   </t>
    </r>
    <r>
      <rPr>
        <sz val="45"/>
        <rFont val="Calibri"/>
        <family val="2"/>
        <charset val="204"/>
      </rPr>
      <t xml:space="preserve">400х250х150    </t>
    </r>
  </si>
  <si>
    <r>
      <t>Корпус металлический</t>
    </r>
    <r>
      <rPr>
        <b/>
        <sz val="45"/>
        <rFont val="Calibri"/>
        <family val="2"/>
        <charset val="204"/>
      </rPr>
      <t xml:space="preserve"> ЩРУ 1В-12   </t>
    </r>
    <r>
      <rPr>
        <sz val="45"/>
        <rFont val="Calibri"/>
        <family val="2"/>
        <charset val="204"/>
      </rPr>
      <t xml:space="preserve">400х300х150    </t>
    </r>
  </si>
  <si>
    <r>
      <t xml:space="preserve">Корпус металлический </t>
    </r>
    <r>
      <rPr>
        <b/>
        <sz val="45"/>
        <rFont val="Calibri"/>
        <family val="2"/>
        <charset val="204"/>
      </rPr>
      <t xml:space="preserve">ЩРУ 3В-12   </t>
    </r>
    <r>
      <rPr>
        <sz val="45"/>
        <rFont val="Calibri"/>
        <family val="2"/>
        <charset val="204"/>
      </rPr>
      <t xml:space="preserve">500х300х150    </t>
    </r>
  </si>
  <si>
    <r>
      <t xml:space="preserve">Корпус металлический </t>
    </r>
    <r>
      <rPr>
        <b/>
        <sz val="45"/>
        <rFont val="Calibri"/>
        <family val="2"/>
        <charset val="204"/>
      </rPr>
      <t xml:space="preserve">ЩРУ 3В-18 </t>
    </r>
    <r>
      <rPr>
        <sz val="45"/>
        <rFont val="Calibri"/>
        <family val="2"/>
        <charset val="204"/>
      </rPr>
      <t xml:space="preserve">  350х450х150    </t>
    </r>
  </si>
  <si>
    <r>
      <t xml:space="preserve">Корпус металлический </t>
    </r>
    <r>
      <rPr>
        <b/>
        <sz val="45"/>
        <rFont val="Calibri"/>
        <family val="2"/>
        <charset val="204"/>
      </rPr>
      <t xml:space="preserve">ЩРУ 3В-25 </t>
    </r>
    <r>
      <rPr>
        <sz val="45"/>
        <rFont val="Calibri"/>
        <family val="2"/>
        <charset val="204"/>
      </rPr>
      <t xml:space="preserve">  500х400х150    </t>
    </r>
  </si>
  <si>
    <r>
      <t xml:space="preserve">Корпус металлический </t>
    </r>
    <r>
      <rPr>
        <b/>
        <sz val="45"/>
        <rFont val="Calibri"/>
        <family val="2"/>
        <charset val="204"/>
      </rPr>
      <t>ЩРУ 3В-36</t>
    </r>
    <r>
      <rPr>
        <sz val="45"/>
        <rFont val="Calibri"/>
        <family val="2"/>
        <charset val="204"/>
      </rPr>
      <t xml:space="preserve">   500х500х150    </t>
    </r>
  </si>
  <si>
    <r>
      <t xml:space="preserve">Корпус металлический </t>
    </r>
    <r>
      <rPr>
        <b/>
        <sz val="45"/>
        <rFont val="Calibri"/>
        <family val="2"/>
        <charset val="204"/>
      </rPr>
      <t xml:space="preserve">ЩРУ 3В-48 </t>
    </r>
    <r>
      <rPr>
        <sz val="45"/>
        <rFont val="Calibri"/>
        <family val="2"/>
        <charset val="204"/>
      </rPr>
      <t xml:space="preserve">  500х600х150    </t>
    </r>
  </si>
  <si>
    <r>
      <t>Корпус металлический</t>
    </r>
    <r>
      <rPr>
        <b/>
        <sz val="45"/>
        <rFont val="Calibri"/>
        <family val="2"/>
        <charset val="204"/>
      </rPr>
      <t xml:space="preserve"> ЩРН- 12 </t>
    </r>
    <r>
      <rPr>
        <sz val="45"/>
        <rFont val="Calibri"/>
        <family val="2"/>
        <charset val="204"/>
      </rPr>
      <t xml:space="preserve">  250х300х135  </t>
    </r>
  </si>
  <si>
    <r>
      <t xml:space="preserve">Корпус металлический </t>
    </r>
    <r>
      <rPr>
        <b/>
        <sz val="45"/>
        <rFont val="Calibri"/>
        <family val="2"/>
        <charset val="204"/>
      </rPr>
      <t xml:space="preserve">ЩРН- 24 </t>
    </r>
    <r>
      <rPr>
        <sz val="45"/>
        <rFont val="Calibri"/>
        <family val="2"/>
        <charset val="204"/>
      </rPr>
      <t xml:space="preserve">  330х300х135  </t>
    </r>
  </si>
  <si>
    <r>
      <t xml:space="preserve">Корпус металлический </t>
    </r>
    <r>
      <rPr>
        <b/>
        <sz val="45"/>
        <rFont val="Calibri"/>
        <family val="2"/>
        <charset val="204"/>
      </rPr>
      <t xml:space="preserve">ЩРН- 36 </t>
    </r>
    <r>
      <rPr>
        <sz val="45"/>
        <rFont val="Calibri"/>
        <family val="2"/>
        <charset val="204"/>
      </rPr>
      <t xml:space="preserve">  500х300х135  </t>
    </r>
  </si>
  <si>
    <r>
      <t xml:space="preserve">Корпус металлический </t>
    </r>
    <r>
      <rPr>
        <b/>
        <sz val="45"/>
        <rFont val="Calibri"/>
        <family val="2"/>
        <charset val="204"/>
      </rPr>
      <t>ЩРН- 48</t>
    </r>
    <r>
      <rPr>
        <sz val="45"/>
        <rFont val="Calibri"/>
        <family val="2"/>
        <charset val="204"/>
      </rPr>
      <t xml:space="preserve">   600х300х135  </t>
    </r>
  </si>
  <si>
    <r>
      <t xml:space="preserve">Корпус металлический </t>
    </r>
    <r>
      <rPr>
        <b/>
        <sz val="45"/>
        <rFont val="Calibri"/>
        <family val="2"/>
        <charset val="204"/>
      </rPr>
      <t xml:space="preserve">ЩМП 000   </t>
    </r>
    <r>
      <rPr>
        <sz val="45"/>
        <rFont val="Calibri"/>
        <family val="2"/>
        <charset val="204"/>
      </rPr>
      <t>245х150х130</t>
    </r>
  </si>
  <si>
    <r>
      <t xml:space="preserve">Корпус металлический </t>
    </r>
    <r>
      <rPr>
        <b/>
        <sz val="45"/>
        <rFont val="Calibri"/>
        <family val="2"/>
        <charset val="204"/>
      </rPr>
      <t xml:space="preserve">ЩМП 01   </t>
    </r>
    <r>
      <rPr>
        <sz val="45"/>
        <rFont val="Calibri"/>
        <family val="2"/>
        <charset val="204"/>
      </rPr>
      <t xml:space="preserve">400х220х155    </t>
    </r>
  </si>
  <si>
    <r>
      <t xml:space="preserve">Корпус металлический </t>
    </r>
    <r>
      <rPr>
        <b/>
        <sz val="45"/>
        <rFont val="Calibri"/>
        <family val="2"/>
        <charset val="204"/>
      </rPr>
      <t>ЩМП 02</t>
    </r>
    <r>
      <rPr>
        <sz val="45"/>
        <rFont val="Calibri"/>
        <family val="2"/>
        <charset val="204"/>
      </rPr>
      <t xml:space="preserve">    250х300х155    </t>
    </r>
  </si>
  <si>
    <r>
      <t xml:space="preserve">Корпус металлический </t>
    </r>
    <r>
      <rPr>
        <b/>
        <sz val="45"/>
        <rFont val="Calibri"/>
        <family val="2"/>
        <charset val="204"/>
      </rPr>
      <t>ЩМП 03</t>
    </r>
    <r>
      <rPr>
        <sz val="45"/>
        <rFont val="Calibri"/>
        <family val="2"/>
        <charset val="204"/>
      </rPr>
      <t xml:space="preserve">    360х300х155    </t>
    </r>
  </si>
  <si>
    <r>
      <t xml:space="preserve">Корпус металлический </t>
    </r>
    <r>
      <rPr>
        <b/>
        <sz val="45"/>
        <rFont val="Calibri"/>
        <family val="2"/>
        <charset val="204"/>
      </rPr>
      <t>ЩМП 04</t>
    </r>
    <r>
      <rPr>
        <sz val="45"/>
        <rFont val="Calibri"/>
        <family val="2"/>
        <charset val="204"/>
      </rPr>
      <t xml:space="preserve">    400х300х155    </t>
    </r>
  </si>
  <si>
    <r>
      <t xml:space="preserve">Корпус металлический </t>
    </r>
    <r>
      <rPr>
        <b/>
        <sz val="45"/>
        <rFont val="Calibri"/>
        <family val="2"/>
        <charset val="204"/>
      </rPr>
      <t xml:space="preserve">ЩМП 04-2   </t>
    </r>
    <r>
      <rPr>
        <sz val="45"/>
        <rFont val="Calibri"/>
        <family val="2"/>
        <charset val="204"/>
      </rPr>
      <t xml:space="preserve">400х300х220    </t>
    </r>
  </si>
  <si>
    <r>
      <t xml:space="preserve">Корпус металлический </t>
    </r>
    <r>
      <rPr>
        <b/>
        <sz val="45"/>
        <rFont val="Calibri"/>
        <family val="2"/>
        <charset val="204"/>
      </rPr>
      <t xml:space="preserve">ЩМП 06   </t>
    </r>
    <r>
      <rPr>
        <sz val="45"/>
        <rFont val="Calibri"/>
        <family val="2"/>
        <charset val="204"/>
      </rPr>
      <t xml:space="preserve">500х400х155     </t>
    </r>
  </si>
  <si>
    <r>
      <t xml:space="preserve">Корпус металлический </t>
    </r>
    <r>
      <rPr>
        <b/>
        <sz val="45"/>
        <rFont val="Calibri"/>
        <family val="2"/>
        <charset val="204"/>
      </rPr>
      <t xml:space="preserve">ЩМП 06-2   </t>
    </r>
    <r>
      <rPr>
        <sz val="45"/>
        <rFont val="Calibri"/>
        <family val="2"/>
        <charset val="204"/>
      </rPr>
      <t xml:space="preserve">500х400х220    </t>
    </r>
  </si>
  <si>
    <r>
      <t xml:space="preserve">Корпус металлический </t>
    </r>
    <r>
      <rPr>
        <b/>
        <sz val="45"/>
        <rFont val="Calibri"/>
        <family val="2"/>
        <charset val="204"/>
      </rPr>
      <t xml:space="preserve">ЩМП 07   </t>
    </r>
    <r>
      <rPr>
        <sz val="45"/>
        <rFont val="Calibri"/>
        <family val="2"/>
        <charset val="204"/>
      </rPr>
      <t xml:space="preserve">600х400х155    </t>
    </r>
  </si>
  <si>
    <r>
      <t xml:space="preserve">Корпус металлический </t>
    </r>
    <r>
      <rPr>
        <b/>
        <sz val="45"/>
        <rFont val="Calibri"/>
        <family val="2"/>
        <charset val="204"/>
      </rPr>
      <t xml:space="preserve">ЩМП 07-2   </t>
    </r>
    <r>
      <rPr>
        <sz val="45"/>
        <rFont val="Calibri"/>
        <family val="2"/>
        <charset val="204"/>
      </rPr>
      <t xml:space="preserve">600х400х220    </t>
    </r>
  </si>
  <si>
    <r>
      <t xml:space="preserve">Корпус металлический </t>
    </r>
    <r>
      <rPr>
        <b/>
        <sz val="45"/>
        <rFont val="Calibri"/>
        <family val="2"/>
        <charset val="204"/>
      </rPr>
      <t xml:space="preserve">ЩМП 08   </t>
    </r>
    <r>
      <rPr>
        <sz val="45"/>
        <rFont val="Calibri"/>
        <family val="2"/>
        <charset val="204"/>
      </rPr>
      <t xml:space="preserve">650х500х220    </t>
    </r>
  </si>
  <si>
    <r>
      <t xml:space="preserve">Корпус металлический </t>
    </r>
    <r>
      <rPr>
        <b/>
        <sz val="45"/>
        <rFont val="Calibri"/>
        <family val="2"/>
        <charset val="204"/>
      </rPr>
      <t>ЩМП 09</t>
    </r>
    <r>
      <rPr>
        <sz val="45"/>
        <rFont val="Calibri"/>
        <family val="2"/>
        <charset val="204"/>
      </rPr>
      <t xml:space="preserve">   800х600х250    </t>
    </r>
  </si>
  <si>
    <r>
      <t xml:space="preserve">Корпус металлический </t>
    </r>
    <r>
      <rPr>
        <b/>
        <sz val="45"/>
        <rFont val="Calibri"/>
        <family val="2"/>
        <charset val="204"/>
      </rPr>
      <t xml:space="preserve">ЩМП 10 </t>
    </r>
    <r>
      <rPr>
        <sz val="45"/>
        <rFont val="Calibri"/>
        <family val="2"/>
        <charset val="204"/>
      </rPr>
      <t xml:space="preserve">  1000х650х300  </t>
    </r>
  </si>
  <si>
    <r>
      <t xml:space="preserve">Корпус металлический </t>
    </r>
    <r>
      <rPr>
        <b/>
        <sz val="45"/>
        <rFont val="Calibri"/>
        <family val="2"/>
        <charset val="204"/>
      </rPr>
      <t xml:space="preserve">ЩМП 11 </t>
    </r>
    <r>
      <rPr>
        <sz val="45"/>
        <rFont val="Calibri"/>
        <family val="2"/>
        <charset val="204"/>
      </rPr>
      <t xml:space="preserve">  1200х750х300  </t>
    </r>
  </si>
  <si>
    <r>
      <t xml:space="preserve">Корпус металлический </t>
    </r>
    <r>
      <rPr>
        <b/>
        <sz val="45"/>
        <rFont val="Calibri"/>
        <family val="2"/>
        <charset val="204"/>
      </rPr>
      <t xml:space="preserve">ЩРУ 1Н-6   </t>
    </r>
    <r>
      <rPr>
        <sz val="45"/>
        <rFont val="Calibri"/>
        <family val="2"/>
        <charset val="204"/>
      </rPr>
      <t xml:space="preserve">285х170х100  </t>
    </r>
    <r>
      <rPr>
        <b/>
        <sz val="45"/>
        <rFont val="Calibri"/>
        <family val="2"/>
        <charset val="204"/>
      </rPr>
      <t>под</t>
    </r>
    <r>
      <rPr>
        <sz val="45"/>
        <rFont val="Calibri"/>
        <family val="2"/>
        <charset val="204"/>
      </rPr>
      <t xml:space="preserve"> </t>
    </r>
    <r>
      <rPr>
        <b/>
        <sz val="45"/>
        <rFont val="Calibri"/>
        <family val="2"/>
        <charset val="204"/>
      </rPr>
      <t>Меркурий 201 серии</t>
    </r>
  </si>
  <si>
    <r>
      <t>Корпус металлический</t>
    </r>
    <r>
      <rPr>
        <b/>
        <sz val="45"/>
        <rFont val="Calibri"/>
        <family val="2"/>
        <charset val="204"/>
      </rPr>
      <t xml:space="preserve"> ЩРУ 1Н-9   </t>
    </r>
    <r>
      <rPr>
        <sz val="45"/>
        <rFont val="Calibri"/>
        <family val="2"/>
        <charset val="204"/>
      </rPr>
      <t xml:space="preserve">400х250х160   </t>
    </r>
  </si>
  <si>
    <r>
      <t>Корпус металлический</t>
    </r>
    <r>
      <rPr>
        <b/>
        <sz val="45"/>
        <rFont val="Calibri"/>
        <family val="2"/>
        <charset val="204"/>
      </rPr>
      <t xml:space="preserve"> ЩРУ 1Н-9-1   </t>
    </r>
    <r>
      <rPr>
        <sz val="45"/>
        <rFont val="Calibri"/>
        <family val="2"/>
        <charset val="204"/>
      </rPr>
      <t xml:space="preserve">315х250х105   </t>
    </r>
  </si>
  <si>
    <r>
      <t>Корпус металлический</t>
    </r>
    <r>
      <rPr>
        <b/>
        <sz val="45"/>
        <rFont val="Calibri"/>
        <family val="2"/>
        <charset val="204"/>
      </rPr>
      <t xml:space="preserve"> ЩРУ 1Н-12   </t>
    </r>
    <r>
      <rPr>
        <sz val="45"/>
        <rFont val="Calibri"/>
        <family val="2"/>
        <charset val="204"/>
      </rPr>
      <t xml:space="preserve">400х300х160   </t>
    </r>
  </si>
  <si>
    <r>
      <t xml:space="preserve">Корпус металлический </t>
    </r>
    <r>
      <rPr>
        <b/>
        <sz val="45"/>
        <rFont val="Calibri"/>
        <family val="2"/>
        <charset val="204"/>
      </rPr>
      <t xml:space="preserve">ЩРУ 3Н-6   </t>
    </r>
    <r>
      <rPr>
        <sz val="45"/>
        <rFont val="Calibri"/>
        <family val="2"/>
        <charset val="204"/>
      </rPr>
      <t>350х250х135 (под пломбировку)</t>
    </r>
  </si>
  <si>
    <r>
      <t xml:space="preserve">Корпус металлический </t>
    </r>
    <r>
      <rPr>
        <b/>
        <sz val="45"/>
        <rFont val="Calibri"/>
        <family val="2"/>
        <charset val="204"/>
      </rPr>
      <t xml:space="preserve">ЩРУ 3Н-12   </t>
    </r>
    <r>
      <rPr>
        <sz val="45"/>
        <rFont val="Calibri"/>
        <family val="2"/>
        <charset val="204"/>
      </rPr>
      <t xml:space="preserve">500х300х160    </t>
    </r>
  </si>
  <si>
    <r>
      <t xml:space="preserve">Корпус металлический </t>
    </r>
    <r>
      <rPr>
        <b/>
        <sz val="45"/>
        <rFont val="Calibri"/>
        <family val="2"/>
        <charset val="204"/>
      </rPr>
      <t xml:space="preserve">ЩРУ 3Н-25 </t>
    </r>
    <r>
      <rPr>
        <sz val="45"/>
        <rFont val="Calibri"/>
        <family val="2"/>
        <charset val="204"/>
      </rPr>
      <t xml:space="preserve">  500х400х160    </t>
    </r>
  </si>
  <si>
    <r>
      <t xml:space="preserve">Щит </t>
    </r>
    <r>
      <rPr>
        <b/>
        <sz val="45"/>
        <rFont val="Calibri"/>
        <family val="2"/>
        <charset val="204"/>
      </rPr>
      <t xml:space="preserve">ШУ 2   </t>
    </r>
    <r>
      <rPr>
        <sz val="45"/>
        <rFont val="Calibri"/>
        <family val="2"/>
        <charset val="204"/>
      </rPr>
      <t>340х290х100 2х201</t>
    </r>
    <r>
      <rPr>
        <b/>
        <sz val="45"/>
        <rFont val="Calibri"/>
        <family val="2"/>
        <charset val="204"/>
      </rPr>
      <t xml:space="preserve"> Меркурий два окна</t>
    </r>
  </si>
  <si>
    <t>75уп.</t>
  </si>
  <si>
    <t>Кабельная стяжка 2,5х 200бел .(без брендовых наклеек)</t>
  </si>
  <si>
    <t>Кабельная стяжка 2,5х 150бел. .(без брендовых наклеек)</t>
  </si>
  <si>
    <t>Кабельная стяжка 2,5х 100бел.(без брендовых наклеек)</t>
  </si>
  <si>
    <t>УДЛИНИТЕЛЬ-РУЛЕТКА  (упаковка блистер)</t>
  </si>
  <si>
    <t>1шт. в блистере</t>
  </si>
  <si>
    <t>ъ</t>
  </si>
  <si>
    <t>УДЛИНИТЕЛИ  (упаковка блистер)</t>
  </si>
  <si>
    <t>Удлинитель бытовой  "ПРИМА", 2 гнезда, без з/к, 1,5м. ПВС 2х1мм² 10А/220В</t>
  </si>
  <si>
    <t>Удлинитель бытовой  "ПРИМА", 2 гнезда, без з/к, 3м. ПВС 2х1мм² 10А/220В</t>
  </si>
  <si>
    <t>Удлинитель бытовой  "ПРИМА", 2 гнезда, без з/к, 5м. ПВС 2х1мм² 10А/220В</t>
  </si>
  <si>
    <t>Удлинитель бытовой  "ПРИМА", 2 гнезда, без з/к, 7м. ПВС 2х1мм² 10А/220В</t>
  </si>
  <si>
    <t>Удлинитель бытовой "ПРИМА", 3 гнезда, без з/к, 1,5м. ПВС 2х1мм² 10А/220В</t>
  </si>
  <si>
    <t>Удлинитель бытовой "ПРИМА", 3 гнезда, без з/к, 3м. ПВС 2х1мм² 10А/220В</t>
  </si>
  <si>
    <t>Удлинитель бытовой "ПРИМА", 3 гнезда, без з/к, 5м. ПВС 2х1мм² 10А/220В</t>
  </si>
  <si>
    <t>Удлинитель бытовой "ПРИМА", 3 гнезда, без з/к, 7м. ПВС 2х1мм² 10А/220В</t>
  </si>
  <si>
    <t>Удлинитель бытовой  "ПРИМА", 4 гнезда, без з/к, 1,5м. ПВС 2х1мм² 10А/220В</t>
  </si>
  <si>
    <t>Удлинитель бытовой  "ПРИМА", 4 гнезда, без з/к, 3м. ПВС 2х1мм² 10А/220В</t>
  </si>
  <si>
    <t>Удлинитель бытовой  "ПРИМА", 4 незда, без з/к, 5м. ПВС 2х1мм² 10А/220В</t>
  </si>
  <si>
    <t>Удлинитель бытовой  "ПРИМА", 4 гнезда, без з/к, 7м. ПВС 2х1мм² 10А/220В</t>
  </si>
  <si>
    <t>Удлинитель бытовой  "ПРИМА", 2 гнезда, с з/к, 1,5м. ПВС 3х1мм² 10А/220В</t>
  </si>
  <si>
    <t>Удлинитель бытовой  "ПРИМА", 2 гнезда, с з/к, 3м. ПВС 3х1мм² 10А/220В</t>
  </si>
  <si>
    <t>Удлинитель бытовой  "ПРИМА", 2 гнезда, с з/к, 5м. ПВС 3х1мм² 10А/220В</t>
  </si>
  <si>
    <t>Удлинитель бытовой  "ПРИМА", 2 гнезда, с з/к, 7м. ПВС 3х1мм² 10А/220В</t>
  </si>
  <si>
    <t>Удлинитель бытовой "ПРИМА", 3 гнезда, с з/к, 1,5м. ПВС 3х1мм² 10А/220В</t>
  </si>
  <si>
    <t>Удлинитель бытовой "ПРИМА", 3 гнезда, с з/к, 3м. ПВС 3х1мм² 10А/220В</t>
  </si>
  <si>
    <t>Удлинитель бытовой "ПРИМА", 3 гнезда, с з/к, 5м. ПВС 3х1мм² 10А/220В</t>
  </si>
  <si>
    <t>Удлинитель бытовой "ПРИМА", 3 гнезда, с з/к, 7м. ПВС 3х1мм² 10А/220В</t>
  </si>
  <si>
    <t>Удлинитель бытовой "ПРИМА", 4 гнезда, с з/к, 1,5м. ПВС 3х1мм² 10А/220В</t>
  </si>
  <si>
    <t>Удлинитель бытовой "ПРИМА", 4 гнезда, с з/к, 3м. ПВС 3х1мм² 10А/220В</t>
  </si>
  <si>
    <t>Удлинитель бытовой "ПРИМА", 4 гнезда, с з/к, 5м. ПВС 3х1мм² 10А/220В</t>
  </si>
  <si>
    <t>Удлинитель бытовой "ПРИМА", 4 гнезда, с з/к, 7м. ПВС 3х1мм² 10А/220В</t>
  </si>
  <si>
    <t>Удлинитель бытовой "ПРИМА ЛЮКС", 2 гнезда, с з/к и выключателем 1,5м. ПВС 3х1мм² 16А/220В</t>
  </si>
  <si>
    <t>Удлинитель бытовой "ПРИМА ЛЮКС", 2 гнезда, с з/к и выключателем 3м. ПВС 3х1мм² 16А/220В</t>
  </si>
  <si>
    <t>Удлинитель бытовой "ПРИМА ЛЮКС",2 гнезда, с з/к и выключателем 5м. ПВС 3х1мм² 16А/220В</t>
  </si>
  <si>
    <t>Удлинитель бытовой "ПРИМА ЛЮКС", 2 гнезда, с з/к и выключателем 7м. ПВС 3х1мм² 16А/220В</t>
  </si>
  <si>
    <t>Удлинитель бытовой "ПРИМА ЛЮКС", 3 гнезда, с з/к и выключателем 1,5м. ПВС 3х1мм² 16А/220В</t>
  </si>
  <si>
    <t>Удлинитель бытовой "ПРИМА ЛЮКС", 3 гнезда, с з/к и выключателем 3м. ПВС 3х1мм² 16А/220В</t>
  </si>
  <si>
    <t>Удлинитель бытовой "ПРИМА ЛЮКС", 3 гнезда, с з/к и выключателем 5м. ПВС 3х1мм² 16А/220В</t>
  </si>
  <si>
    <t>Удлинитель бытовой "ПРИМА ЛЮКС", 3 гнезда, с з/к и выключателем 7м. ПВС 3х1мм² 16А/220В</t>
  </si>
  <si>
    <t>Удлинитель бытовой "ПРИМА ЛЮКС", 4 гнезда, с з/к и выключателем 1,5м. ПВС 3х1мм² 16А/220В</t>
  </si>
  <si>
    <t>Удлинитель бытовой "ПРИМА ЛЮКС", 4 гнезда, с з/к и выключателем 3м. ПВС 3х1мм² 16А/220В</t>
  </si>
  <si>
    <t>Удлинитель бытовой "ПРИМА ЛЮКС", 4 гнезда, с з/к и выключателем 5м. ПВС 3х1мм² 16А/220В</t>
  </si>
  <si>
    <t>Удлинитель бытовой "ПРИМА ЛЮКС", 4 гнезда, с з/к и выключателем 7м. ПВС 3х1мм² 16А/220В</t>
  </si>
  <si>
    <t xml:space="preserve">СК - 582    Соединительная клемма в прозрачном корпусе     (5шт уп)                </t>
  </si>
  <si>
    <r>
      <t xml:space="preserve"> СК - 583   Соединительная клемма в прозрачном корпусе</t>
    </r>
    <r>
      <rPr>
        <b/>
        <sz val="45"/>
        <rFont val="Calibri"/>
        <family val="2"/>
        <charset val="204"/>
      </rPr>
      <t xml:space="preserve"> (5шт уп)   </t>
    </r>
  </si>
  <si>
    <t xml:space="preserve">Кабельная стяжка 3,6х150 бел. (под винт)  бел.  </t>
  </si>
  <si>
    <t xml:space="preserve">Кабельная стяжка 3,6х200 бел. (под винт)  бел.  </t>
  </si>
  <si>
    <t xml:space="preserve">Кабельная стяжка 4,8х200 бел. (под винт)  бел.  </t>
  </si>
  <si>
    <r>
      <t xml:space="preserve">Удлинитель-рулетка Р16-008, 3 гнезда, 3 метра, ПВС 2х0,75, </t>
    </r>
    <r>
      <rPr>
        <b/>
        <sz val="48"/>
        <rFont val="Calibri"/>
        <family val="2"/>
        <charset val="204"/>
      </rPr>
      <t xml:space="preserve">10А/220В/2200Вт </t>
    </r>
    <r>
      <rPr>
        <sz val="48"/>
        <rFont val="Calibri"/>
        <family val="2"/>
        <charset val="204"/>
      </rPr>
      <t xml:space="preserve">      </t>
    </r>
  </si>
  <si>
    <r>
      <t xml:space="preserve">Удлинитель-рулетка Р16-008 ,3 гнезда, 3 метра, ШВВП 2х0,75, </t>
    </r>
    <r>
      <rPr>
        <b/>
        <sz val="48"/>
        <rFont val="Calibri"/>
        <family val="2"/>
        <charset val="204"/>
      </rPr>
      <t>6А/220В/1320Вт</t>
    </r>
    <r>
      <rPr>
        <sz val="48"/>
        <rFont val="Calibri"/>
        <family val="2"/>
        <charset val="204"/>
      </rPr>
      <t xml:space="preserve">      1/40</t>
    </r>
  </si>
  <si>
    <r>
      <t>Удлинитель-рулетка Р16-008 ,3 гнезда, 5 метров, ШВВП 2х0,75</t>
    </r>
    <r>
      <rPr>
        <b/>
        <sz val="48"/>
        <rFont val="Calibri"/>
        <family val="2"/>
        <charset val="204"/>
      </rPr>
      <t xml:space="preserve">, 6А/220В/1320Вт </t>
    </r>
    <r>
      <rPr>
        <sz val="48"/>
        <rFont val="Calibri"/>
        <family val="2"/>
        <charset val="204"/>
      </rPr>
      <t xml:space="preserve">   1/40</t>
    </r>
  </si>
  <si>
    <t>ЗАКАЗ</t>
  </si>
  <si>
    <t>31 марта 2021г</t>
  </si>
  <si>
    <r>
      <t xml:space="preserve">  +7(495) 775-71-52 
 info@allur-electro.ru </t>
    </r>
    <r>
      <rPr>
        <b/>
        <i/>
        <sz val="61"/>
        <color indexed="17"/>
        <rFont val="Calibri"/>
        <family val="2"/>
        <charset val="204"/>
      </rPr>
      <t xml:space="preserve">понедельник-четверг с 8.00 до 17.00   пятница с 8.00 до 16.00 </t>
    </r>
  </si>
  <si>
    <t>ДОПОЛНИТЕЛЬНЫЕ СКИДКИ - ЗВОНИТЕ  7(495) 775-71-52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</si>
</sst>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000000"/>
    <numFmt numFmtId="165" formatCode="#,##0.00&quot;р.&quot;"/>
    <numFmt numFmtId="166" formatCode="#,##0;[Red]#,##0"/>
    <numFmt numFmtId="167" formatCode="#,##0.00\ _₽;[Red]#,##0.00\ _₽"/>
    <numFmt numFmtId="170" formatCode="#,##0.00&quot;р.&quot;;[Red]#,##0.00&quot;р.&quot;"/>
  </numFmts>
  <fonts count="74" x14ac:knownFonts="1">
    <font>
      <sz val="11"/>
      <color theme="1"/>
      <name val="Calibri"/>
      <family val="2"/>
      <charset val="204"/>
      <scheme val="minor"/>
    </font>
    <font>
      <sz val="8"/>
      <name val="Arial"/>
      <family val="2"/>
    </font>
    <font>
      <sz val="14"/>
      <color indexed="10"/>
      <name val="Arial"/>
      <family val="2"/>
      <charset val="204"/>
    </font>
    <font>
      <sz val="27"/>
      <color indexed="60"/>
      <name val="Arial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45"/>
      <color indexed="17"/>
      <name val="Calibri"/>
      <family val="2"/>
      <charset val="204"/>
    </font>
    <font>
      <sz val="45"/>
      <name val="Calibri"/>
      <family val="2"/>
      <charset val="204"/>
    </font>
    <font>
      <b/>
      <sz val="45"/>
      <name val="Calibri"/>
      <family val="2"/>
      <charset val="204"/>
    </font>
    <font>
      <sz val="45"/>
      <color indexed="8"/>
      <name val="Calibri"/>
      <family val="2"/>
      <charset val="204"/>
    </font>
    <font>
      <b/>
      <sz val="45"/>
      <color indexed="17"/>
      <name val="Calibri"/>
      <family val="2"/>
      <charset val="204"/>
    </font>
    <font>
      <b/>
      <sz val="45"/>
      <color indexed="8"/>
      <name val="Calibri"/>
      <family val="2"/>
      <charset val="204"/>
    </font>
    <font>
      <i/>
      <sz val="45"/>
      <name val="Calibri"/>
      <family val="2"/>
      <charset val="204"/>
    </font>
    <font>
      <b/>
      <sz val="22"/>
      <name val="Arial"/>
      <family val="2"/>
      <charset val="204"/>
    </font>
    <font>
      <b/>
      <sz val="45"/>
      <name val="Arial"/>
      <family val="2"/>
      <charset val="204"/>
    </font>
    <font>
      <sz val="45"/>
      <name val="Arial"/>
      <family val="2"/>
      <charset val="204"/>
    </font>
    <font>
      <u/>
      <sz val="10"/>
      <color theme="10"/>
      <name val="Arial Cyr"/>
      <charset val="204"/>
    </font>
    <font>
      <sz val="45"/>
      <color theme="3" tint="-0.499984740745262"/>
      <name val="Calibri"/>
      <family val="2"/>
      <charset val="204"/>
      <scheme val="minor"/>
    </font>
    <font>
      <sz val="45"/>
      <color theme="6" tint="-0.499984740745262"/>
      <name val="Calibri"/>
      <family val="2"/>
      <charset val="204"/>
      <scheme val="minor"/>
    </font>
    <font>
      <sz val="45"/>
      <name val="Calibri"/>
      <family val="2"/>
      <charset val="204"/>
      <scheme val="minor"/>
    </font>
    <font>
      <b/>
      <sz val="45"/>
      <color theme="9" tint="-0.499984740745262"/>
      <name val="Calibri"/>
      <family val="2"/>
      <charset val="204"/>
      <scheme val="minor"/>
    </font>
    <font>
      <sz val="45"/>
      <color rgb="FFC00000"/>
      <name val="Calibri"/>
      <family val="2"/>
      <charset val="204"/>
      <scheme val="minor"/>
    </font>
    <font>
      <b/>
      <sz val="45"/>
      <name val="Calibri"/>
      <family val="2"/>
      <charset val="204"/>
      <scheme val="minor"/>
    </font>
    <font>
      <b/>
      <sz val="45"/>
      <color theme="3" tint="-0.249977111117893"/>
      <name val="Calibri"/>
      <family val="2"/>
      <charset val="204"/>
      <scheme val="minor"/>
    </font>
    <font>
      <u/>
      <sz val="45"/>
      <name val="Calibri"/>
      <family val="2"/>
      <charset val="204"/>
      <scheme val="minor"/>
    </font>
    <font>
      <sz val="45"/>
      <color rgb="FF006600"/>
      <name val="Calibri"/>
      <family val="2"/>
      <charset val="204"/>
      <scheme val="minor"/>
    </font>
    <font>
      <sz val="45"/>
      <color theme="1"/>
      <name val="Calibri"/>
      <family val="2"/>
      <charset val="204"/>
      <scheme val="minor"/>
    </font>
    <font>
      <b/>
      <sz val="45"/>
      <color theme="0"/>
      <name val="Calibri"/>
      <family val="2"/>
      <charset val="204"/>
      <scheme val="minor"/>
    </font>
    <font>
      <sz val="45"/>
      <color rgb="FFFFFFCC"/>
      <name val="Calibri"/>
      <family val="2"/>
      <charset val="204"/>
      <scheme val="minor"/>
    </font>
    <font>
      <b/>
      <sz val="45"/>
      <color rgb="FFFFFFCC"/>
      <name val="Calibri"/>
      <family val="2"/>
      <charset val="204"/>
      <scheme val="minor"/>
    </font>
    <font>
      <b/>
      <sz val="45"/>
      <color rgb="FFCC3300"/>
      <name val="Calibri"/>
      <family val="2"/>
      <charset val="204"/>
      <scheme val="minor"/>
    </font>
    <font>
      <b/>
      <sz val="45"/>
      <color rgb="FFFFFF66"/>
      <name val="Calibri"/>
      <family val="2"/>
      <charset val="204"/>
      <scheme val="minor"/>
    </font>
    <font>
      <b/>
      <sz val="45"/>
      <color rgb="FFC00000"/>
      <name val="Calibri"/>
      <family val="2"/>
      <charset val="204"/>
      <scheme val="minor"/>
    </font>
    <font>
      <sz val="45"/>
      <color rgb="FFFFFF66"/>
      <name val="Calibri"/>
      <family val="2"/>
      <charset val="204"/>
      <scheme val="minor"/>
    </font>
    <font>
      <i/>
      <sz val="45"/>
      <color rgb="FFFFFFCC"/>
      <name val="Calibri"/>
      <family val="2"/>
      <charset val="204"/>
      <scheme val="minor"/>
    </font>
    <font>
      <b/>
      <i/>
      <sz val="45"/>
      <color rgb="FFFFFFCC"/>
      <name val="Calibri"/>
      <family val="2"/>
      <charset val="204"/>
      <scheme val="minor"/>
    </font>
    <font>
      <b/>
      <sz val="45"/>
      <color theme="1"/>
      <name val="Calibri"/>
      <family val="2"/>
      <charset val="204"/>
      <scheme val="minor"/>
    </font>
    <font>
      <b/>
      <sz val="45"/>
      <color theme="3" tint="-0.499984740745262"/>
      <name val="Calibri"/>
      <family val="2"/>
      <charset val="204"/>
      <scheme val="minor"/>
    </font>
    <font>
      <b/>
      <sz val="45"/>
      <color theme="6" tint="-0.499984740745262"/>
      <name val="Calibri"/>
      <family val="2"/>
      <charset val="204"/>
      <scheme val="minor"/>
    </font>
    <font>
      <sz val="45"/>
      <color theme="4" tint="-0.499984740745262"/>
      <name val="Calibri"/>
      <family val="2"/>
      <charset val="204"/>
      <scheme val="minor"/>
    </font>
    <font>
      <b/>
      <i/>
      <sz val="45"/>
      <name val="Calibri"/>
      <family val="2"/>
      <charset val="204"/>
      <scheme val="minor"/>
    </font>
    <font>
      <sz val="45"/>
      <color theme="0"/>
      <name val="Calibri"/>
      <family val="2"/>
      <charset val="204"/>
      <scheme val="minor"/>
    </font>
    <font>
      <sz val="45"/>
      <color indexed="8"/>
      <name val="Calibri"/>
      <family val="2"/>
      <charset val="204"/>
      <scheme val="minor"/>
    </font>
    <font>
      <sz val="45"/>
      <color theme="5" tint="-0.499984740745262"/>
      <name val="Calibri"/>
      <family val="2"/>
      <charset val="204"/>
      <scheme val="minor"/>
    </font>
    <font>
      <sz val="45"/>
      <color theme="3" tint="-0.249977111117893"/>
      <name val="Calibri"/>
      <family val="2"/>
      <charset val="204"/>
      <scheme val="minor"/>
    </font>
    <font>
      <b/>
      <sz val="45"/>
      <color theme="9" tint="-0.249977111117893"/>
      <name val="Calibri"/>
      <family val="2"/>
      <charset val="204"/>
      <scheme val="minor"/>
    </font>
    <font>
      <sz val="72"/>
      <color rgb="FFFFFFCC"/>
      <name val="Calibri"/>
      <family val="2"/>
      <charset val="204"/>
      <scheme val="minor"/>
    </font>
    <font>
      <b/>
      <sz val="72"/>
      <color rgb="FFFFFFCC"/>
      <name val="Calibri"/>
      <family val="2"/>
      <charset val="204"/>
      <scheme val="minor"/>
    </font>
    <font>
      <sz val="27"/>
      <color theme="0"/>
      <name val="Arial"/>
      <family val="2"/>
      <charset val="204"/>
    </font>
    <font>
      <sz val="28"/>
      <color theme="0"/>
      <name val="Arial"/>
      <family val="2"/>
      <charset val="204"/>
    </font>
    <font>
      <sz val="36"/>
      <color theme="0"/>
      <name val="Calibri"/>
      <family val="2"/>
      <charset val="204"/>
      <scheme val="minor"/>
    </font>
    <font>
      <b/>
      <sz val="22"/>
      <color theme="0"/>
      <name val="Arial"/>
      <family val="2"/>
      <charset val="204"/>
    </font>
    <font>
      <sz val="45"/>
      <color theme="6" tint="-0.499984740745262"/>
      <name val="Arial"/>
      <family val="2"/>
      <charset val="204"/>
    </font>
    <font>
      <b/>
      <sz val="45"/>
      <color rgb="FFC00000"/>
      <name val="Arial"/>
      <family val="2"/>
      <charset val="204"/>
    </font>
    <font>
      <b/>
      <sz val="45"/>
      <color rgb="FFFFFFCC"/>
      <name val="Arial"/>
      <family val="2"/>
      <charset val="204"/>
    </font>
    <font>
      <b/>
      <sz val="45"/>
      <color rgb="FFFFFF66"/>
      <name val="Arial"/>
      <family val="2"/>
      <charset val="204"/>
    </font>
    <font>
      <b/>
      <sz val="36"/>
      <color rgb="FFFFFFCC"/>
      <name val="Calibri"/>
      <family val="2"/>
      <charset val="204"/>
      <scheme val="minor"/>
    </font>
    <font>
      <sz val="36"/>
      <color theme="1"/>
      <name val="Calibri"/>
      <family val="2"/>
      <charset val="204"/>
      <scheme val="minor"/>
    </font>
    <font>
      <sz val="45"/>
      <color rgb="FFC00000"/>
      <name val="Arial"/>
      <family val="2"/>
      <charset val="204"/>
    </font>
    <font>
      <sz val="48"/>
      <name val="Calibri"/>
      <family val="2"/>
      <charset val="204"/>
      <scheme val="minor"/>
    </font>
    <font>
      <b/>
      <sz val="48"/>
      <name val="Calibri"/>
      <family val="2"/>
      <charset val="204"/>
    </font>
    <font>
      <sz val="48"/>
      <name val="Calibri"/>
      <family val="2"/>
      <charset val="204"/>
    </font>
    <font>
      <b/>
      <sz val="48"/>
      <color rgb="FFC00000"/>
      <name val="Calibri"/>
      <family val="2"/>
      <charset val="204"/>
      <scheme val="minor"/>
    </font>
    <font>
      <sz val="65"/>
      <color theme="5" tint="-0.499984740745262"/>
      <name val="Calibri"/>
      <family val="2"/>
      <charset val="204"/>
      <scheme val="minor"/>
    </font>
    <font>
      <b/>
      <sz val="65"/>
      <color theme="5" tint="-0.499984740745262"/>
      <name val="Calibri"/>
      <family val="2"/>
      <charset val="204"/>
      <scheme val="minor"/>
    </font>
    <font>
      <sz val="65"/>
      <color theme="1"/>
      <name val="Calibri"/>
      <family val="2"/>
      <charset val="204"/>
      <scheme val="minor"/>
    </font>
    <font>
      <b/>
      <sz val="65"/>
      <color theme="0"/>
      <name val="Arial"/>
      <family val="2"/>
      <charset val="204"/>
    </font>
    <font>
      <b/>
      <sz val="65"/>
      <color rgb="FFFFFFCC"/>
      <name val="Calibri"/>
      <family val="2"/>
      <charset val="204"/>
      <scheme val="minor"/>
    </font>
    <font>
      <b/>
      <sz val="65"/>
      <color theme="6" tint="-0.499984740745262"/>
      <name val="Calibri"/>
      <family val="2"/>
      <charset val="204"/>
      <scheme val="minor"/>
    </font>
    <font>
      <b/>
      <i/>
      <sz val="65"/>
      <color theme="5" tint="-0.499984740745262"/>
      <name val="Calibri"/>
      <family val="2"/>
      <charset val="204"/>
      <scheme val="minor"/>
    </font>
    <font>
      <b/>
      <sz val="61"/>
      <color rgb="FF006600"/>
      <name val="Calibri"/>
      <family val="2"/>
      <charset val="204"/>
      <scheme val="minor"/>
    </font>
    <font>
      <b/>
      <i/>
      <sz val="61"/>
      <color indexed="17"/>
      <name val="Calibri"/>
      <family val="2"/>
      <charset val="204"/>
    </font>
    <font>
      <sz val="61"/>
      <color theme="1"/>
      <name val="Calibri"/>
      <family val="2"/>
      <charset val="204"/>
      <scheme val="minor"/>
    </font>
    <font>
      <b/>
      <sz val="65"/>
      <color rgb="FFFFFF66"/>
      <name val="Calibri"/>
      <family val="2"/>
      <charset val="204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</patternFill>
    </fill>
    <fill>
      <patternFill patternType="solid">
        <fgColor theme="0"/>
        <bgColor theme="0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</fills>
  <borders count="4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 style="double">
        <color indexed="64"/>
      </top>
      <bottom style="double">
        <color indexed="64"/>
      </bottom>
      <diagonal/>
    </border>
    <border>
      <left style="thick">
        <color indexed="64"/>
      </left>
      <right style="double">
        <color indexed="64"/>
      </right>
      <top/>
      <bottom style="double">
        <color indexed="64"/>
      </bottom>
      <diagonal/>
    </border>
    <border>
      <left style="thick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ck">
        <color indexed="64"/>
      </left>
      <right style="double">
        <color indexed="64"/>
      </right>
      <top style="double">
        <color indexed="64"/>
      </top>
      <bottom/>
      <diagonal/>
    </border>
    <border>
      <left style="thick">
        <color indexed="64"/>
      </left>
      <right/>
      <top/>
      <bottom style="double">
        <color indexed="64"/>
      </bottom>
      <diagonal/>
    </border>
    <border>
      <left style="thick">
        <color indexed="64"/>
      </left>
      <right/>
      <top style="double">
        <color indexed="64"/>
      </top>
      <bottom/>
      <diagonal/>
    </border>
    <border>
      <left style="thick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theme="0"/>
      </left>
      <right style="double">
        <color theme="0"/>
      </right>
      <top style="double">
        <color theme="0"/>
      </top>
      <bottom style="double">
        <color theme="0"/>
      </bottom>
      <diagonal/>
    </border>
    <border>
      <left/>
      <right style="double">
        <color theme="1"/>
      </right>
      <top/>
      <bottom/>
      <diagonal/>
    </border>
    <border>
      <left/>
      <right style="double">
        <color theme="1"/>
      </right>
      <top style="double">
        <color theme="1"/>
      </top>
      <bottom/>
      <diagonal/>
    </border>
    <border>
      <left style="double">
        <color theme="4" tint="-0.499984740745262"/>
      </left>
      <right style="double">
        <color theme="4" tint="-0.499984740745262"/>
      </right>
      <top style="double">
        <color theme="4" tint="-0.499984740745262"/>
      </top>
      <bottom style="double">
        <color theme="4" tint="-0.499984740745262"/>
      </bottom>
      <diagonal/>
    </border>
    <border>
      <left style="double">
        <color indexed="64"/>
      </left>
      <right style="double">
        <color theme="4" tint="-0.499984740745262"/>
      </right>
      <top/>
      <bottom/>
      <diagonal/>
    </border>
    <border>
      <left style="double">
        <color theme="4" tint="-0.499984740745262"/>
      </left>
      <right style="double">
        <color theme="4" tint="-0.499984740745262"/>
      </right>
      <top/>
      <bottom style="double">
        <color theme="4" tint="-0.499984740745262"/>
      </bottom>
      <diagonal/>
    </border>
    <border>
      <left/>
      <right style="double">
        <color theme="0"/>
      </right>
      <top style="double">
        <color theme="0"/>
      </top>
      <bottom style="double">
        <color theme="0"/>
      </bottom>
      <diagonal/>
    </border>
    <border>
      <left style="double">
        <color theme="0"/>
      </left>
      <right/>
      <top style="double">
        <color theme="0"/>
      </top>
      <bottom style="double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double">
        <color theme="1"/>
      </left>
      <right style="double">
        <color theme="1"/>
      </right>
      <top/>
      <bottom style="double">
        <color theme="1"/>
      </bottom>
      <diagonal/>
    </border>
    <border>
      <left style="thick">
        <color indexed="64"/>
      </left>
      <right style="double">
        <color theme="1"/>
      </right>
      <top/>
      <bottom style="double">
        <color theme="1"/>
      </bottom>
      <diagonal/>
    </border>
    <border>
      <left/>
      <right/>
      <top style="double">
        <color theme="1"/>
      </top>
      <bottom/>
      <diagonal/>
    </border>
    <border>
      <left style="double">
        <color indexed="64"/>
      </left>
      <right style="double">
        <color theme="4" tint="-0.499984740745262"/>
      </right>
      <top/>
      <bottom style="double">
        <color indexed="64"/>
      </bottom>
      <diagonal/>
    </border>
    <border>
      <left style="double">
        <color theme="1"/>
      </left>
      <right style="double">
        <color theme="1"/>
      </right>
      <top style="double">
        <color theme="1"/>
      </top>
      <bottom style="double">
        <color theme="1"/>
      </bottom>
      <diagonal/>
    </border>
  </borders>
  <cellStyleXfs count="3">
    <xf numFmtId="0" fontId="0" fillId="0" borderId="0"/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506">
    <xf numFmtId="0" fontId="0" fillId="0" borderId="0" xfId="0"/>
    <xf numFmtId="0" fontId="17" fillId="3" borderId="0" xfId="0" applyFont="1" applyFill="1" applyAlignment="1">
      <alignment horizontal="center" vertical="center"/>
    </xf>
    <xf numFmtId="0" fontId="18" fillId="3" borderId="0" xfId="0" applyFont="1" applyFill="1" applyAlignment="1">
      <alignment horizontal="center" vertical="center" wrapText="1"/>
    </xf>
    <xf numFmtId="0" fontId="19" fillId="3" borderId="0" xfId="0" applyFont="1" applyFill="1" applyAlignment="1">
      <alignment horizontal="center" vertical="center"/>
    </xf>
    <xf numFmtId="0" fontId="20" fillId="3" borderId="0" xfId="0" applyFont="1" applyFill="1" applyBorder="1" applyAlignment="1">
      <alignment horizontal="right" vertical="center"/>
    </xf>
    <xf numFmtId="0" fontId="19" fillId="3" borderId="0" xfId="0" applyFont="1" applyFill="1" applyBorder="1" applyAlignment="1">
      <alignment horizontal="center" vertical="center"/>
    </xf>
    <xf numFmtId="0" fontId="19" fillId="3" borderId="0" xfId="0" applyFont="1" applyFill="1" applyBorder="1" applyAlignment="1">
      <alignment vertical="center"/>
    </xf>
    <xf numFmtId="0" fontId="17" fillId="3" borderId="0" xfId="0" applyFont="1" applyFill="1" applyAlignment="1">
      <alignment vertical="center"/>
    </xf>
    <xf numFmtId="166" fontId="22" fillId="0" borderId="0" xfId="1" applyNumberFormat="1" applyFont="1" applyFill="1" applyBorder="1" applyAlignment="1" applyProtection="1">
      <alignment horizontal="center" vertical="center"/>
    </xf>
    <xf numFmtId="0" fontId="18" fillId="3" borderId="0" xfId="0" applyFont="1" applyFill="1" applyBorder="1" applyAlignment="1">
      <alignment horizontal="center" vertical="center"/>
    </xf>
    <xf numFmtId="166" fontId="22" fillId="0" borderId="0" xfId="0" applyNumberFormat="1" applyFont="1" applyFill="1" applyBorder="1" applyAlignment="1">
      <alignment horizontal="center" vertical="center"/>
    </xf>
    <xf numFmtId="0" fontId="20" fillId="3" borderId="0" xfId="0" applyFont="1" applyFill="1" applyAlignment="1">
      <alignment horizontal="right"/>
    </xf>
    <xf numFmtId="0" fontId="23" fillId="0" borderId="0" xfId="0" applyFont="1" applyFill="1" applyBorder="1" applyAlignment="1">
      <alignment horizontal="center" vertical="center"/>
    </xf>
    <xf numFmtId="166" fontId="24" fillId="0" borderId="0" xfId="1" applyNumberFormat="1" applyFont="1" applyFill="1" applyBorder="1" applyAlignment="1" applyProtection="1">
      <alignment horizontal="center" vertical="center"/>
    </xf>
    <xf numFmtId="0" fontId="25" fillId="3" borderId="0" xfId="0" applyFont="1" applyFill="1" applyBorder="1" applyAlignment="1">
      <alignment vertical="center"/>
    </xf>
    <xf numFmtId="0" fontId="20" fillId="0" borderId="1" xfId="0" applyFont="1" applyBorder="1" applyAlignment="1"/>
    <xf numFmtId="0" fontId="26" fillId="0" borderId="1" xfId="0" applyFont="1" applyBorder="1" applyAlignment="1">
      <alignment horizontal="center"/>
    </xf>
    <xf numFmtId="0" fontId="17" fillId="0" borderId="0" xfId="0" applyFont="1" applyFill="1" applyBorder="1" applyAlignment="1">
      <alignment horizontal="center" vertical="center"/>
    </xf>
    <xf numFmtId="0" fontId="20" fillId="3" borderId="0" xfId="0" applyFont="1" applyFill="1" applyAlignment="1">
      <alignment vertical="center"/>
    </xf>
    <xf numFmtId="0" fontId="19" fillId="3" borderId="0" xfId="0" applyFont="1" applyFill="1" applyAlignment="1">
      <alignment vertical="center"/>
    </xf>
    <xf numFmtId="0" fontId="27" fillId="4" borderId="30" xfId="0" applyFont="1" applyFill="1" applyBorder="1" applyAlignment="1">
      <alignment horizontal="center" vertical="center"/>
    </xf>
    <xf numFmtId="0" fontId="22" fillId="3" borderId="0" xfId="0" applyFont="1" applyFill="1" applyAlignment="1">
      <alignment vertical="center"/>
    </xf>
    <xf numFmtId="0" fontId="17" fillId="3" borderId="2" xfId="0" applyFont="1" applyFill="1" applyBorder="1" applyAlignment="1">
      <alignment horizontal="center" vertical="center"/>
    </xf>
    <xf numFmtId="0" fontId="18" fillId="3" borderId="0" xfId="0" applyFont="1" applyFill="1" applyBorder="1" applyAlignment="1">
      <alignment horizontal="center" vertical="center" wrapText="1"/>
    </xf>
    <xf numFmtId="0" fontId="19" fillId="3" borderId="3" xfId="0" applyFont="1" applyFill="1" applyBorder="1" applyAlignment="1">
      <alignment horizontal="center" vertical="center"/>
    </xf>
    <xf numFmtId="0" fontId="20" fillId="3" borderId="3" xfId="0" applyFont="1" applyFill="1" applyBorder="1" applyAlignment="1">
      <alignment vertical="center"/>
    </xf>
    <xf numFmtId="0" fontId="19" fillId="3" borderId="3" xfId="0" applyFont="1" applyFill="1" applyBorder="1" applyAlignment="1">
      <alignment vertical="center"/>
    </xf>
    <xf numFmtId="0" fontId="18" fillId="5" borderId="4" xfId="0" applyFont="1" applyFill="1" applyBorder="1" applyAlignment="1">
      <alignment horizontal="center" vertical="center"/>
    </xf>
    <xf numFmtId="0" fontId="19" fillId="5" borderId="4" xfId="0" applyFont="1" applyFill="1" applyBorder="1" applyAlignment="1">
      <alignment vertical="center"/>
    </xf>
    <xf numFmtId="0" fontId="19" fillId="5" borderId="4" xfId="0" applyFont="1" applyFill="1" applyBorder="1" applyAlignment="1">
      <alignment horizontal="center" vertical="center"/>
    </xf>
    <xf numFmtId="0" fontId="20" fillId="5" borderId="4" xfId="0" applyFont="1" applyFill="1" applyBorder="1" applyAlignment="1">
      <alignment vertical="center"/>
    </xf>
    <xf numFmtId="0" fontId="19" fillId="5" borderId="5" xfId="0" applyFont="1" applyFill="1" applyBorder="1" applyAlignment="1">
      <alignment horizontal="center" vertical="center"/>
    </xf>
    <xf numFmtId="0" fontId="19" fillId="5" borderId="4" xfId="0" applyFont="1" applyFill="1" applyBorder="1" applyAlignment="1">
      <alignment horizontal="center" vertical="center" wrapText="1"/>
    </xf>
    <xf numFmtId="0" fontId="18" fillId="5" borderId="4" xfId="0" applyFont="1" applyFill="1" applyBorder="1" applyAlignment="1">
      <alignment horizontal="center" vertical="center" wrapText="1"/>
    </xf>
    <xf numFmtId="0" fontId="20" fillId="5" borderId="4" xfId="0" applyFont="1" applyFill="1" applyBorder="1" applyAlignment="1">
      <alignment horizontal="center" vertical="center" wrapText="1"/>
    </xf>
    <xf numFmtId="0" fontId="28" fillId="4" borderId="6" xfId="0" applyFont="1" applyFill="1" applyBorder="1" applyAlignment="1">
      <alignment vertical="center" wrapText="1"/>
    </xf>
    <xf numFmtId="0" fontId="28" fillId="4" borderId="4" xfId="0" applyFont="1" applyFill="1" applyBorder="1" applyAlignment="1">
      <alignment vertical="center" wrapText="1"/>
    </xf>
    <xf numFmtId="0" fontId="28" fillId="4" borderId="7" xfId="0" applyFont="1" applyFill="1" applyBorder="1" applyAlignment="1">
      <alignment horizontal="center" vertical="center" wrapText="1"/>
    </xf>
    <xf numFmtId="0" fontId="29" fillId="4" borderId="4" xfId="0" applyFont="1" applyFill="1" applyBorder="1" applyAlignment="1">
      <alignment vertical="center" wrapText="1"/>
    </xf>
    <xf numFmtId="0" fontId="28" fillId="4" borderId="4" xfId="0" applyFont="1" applyFill="1" applyBorder="1" applyAlignment="1">
      <alignment horizontal="center" vertical="center" wrapText="1"/>
    </xf>
    <xf numFmtId="0" fontId="28" fillId="4" borderId="6" xfId="0" applyFont="1" applyFill="1" applyBorder="1" applyAlignment="1">
      <alignment horizontal="center" vertical="center" wrapText="1"/>
    </xf>
    <xf numFmtId="0" fontId="19" fillId="3" borderId="8" xfId="0" applyFont="1" applyFill="1" applyBorder="1" applyAlignment="1">
      <alignment horizontal="center" vertical="center"/>
    </xf>
    <xf numFmtId="0" fontId="18" fillId="6" borderId="9" xfId="2" applyNumberFormat="1" applyFont="1" applyFill="1" applyBorder="1" applyAlignment="1">
      <alignment horizontal="center" vertical="center" wrapText="1"/>
    </xf>
    <xf numFmtId="1" fontId="19" fillId="3" borderId="9" xfId="2" applyNumberFormat="1" applyFont="1" applyFill="1" applyBorder="1" applyAlignment="1">
      <alignment horizontal="center" vertical="center"/>
    </xf>
    <xf numFmtId="167" fontId="22" fillId="3" borderId="6" xfId="0" applyNumberFormat="1" applyFont="1" applyFill="1" applyBorder="1" applyAlignment="1">
      <alignment horizontal="center" vertical="center"/>
    </xf>
    <xf numFmtId="0" fontId="19" fillId="3" borderId="6" xfId="0" applyFont="1" applyFill="1" applyBorder="1" applyAlignment="1">
      <alignment horizontal="center" vertical="center"/>
    </xf>
    <xf numFmtId="1" fontId="19" fillId="3" borderId="6" xfId="2" applyNumberFormat="1" applyFont="1" applyFill="1" applyBorder="1" applyAlignment="1">
      <alignment horizontal="center" vertical="center"/>
    </xf>
    <xf numFmtId="0" fontId="19" fillId="3" borderId="10" xfId="0" applyFont="1" applyFill="1" applyBorder="1" applyAlignment="1">
      <alignment vertical="center"/>
    </xf>
    <xf numFmtId="0" fontId="19" fillId="3" borderId="11" xfId="0" applyFont="1" applyFill="1" applyBorder="1" applyAlignment="1">
      <alignment horizontal="center" vertical="center"/>
    </xf>
    <xf numFmtId="0" fontId="18" fillId="3" borderId="6" xfId="0" applyFont="1" applyFill="1" applyBorder="1" applyAlignment="1">
      <alignment horizontal="center" vertical="center" wrapText="1"/>
    </xf>
    <xf numFmtId="0" fontId="19" fillId="3" borderId="12" xfId="0" applyFont="1" applyFill="1" applyBorder="1" applyAlignment="1">
      <alignment horizontal="center" vertical="center"/>
    </xf>
    <xf numFmtId="0" fontId="18" fillId="3" borderId="9" xfId="0" applyNumberFormat="1" applyFont="1" applyFill="1" applyBorder="1" applyAlignment="1">
      <alignment horizontal="center" vertical="center" wrapText="1"/>
    </xf>
    <xf numFmtId="0" fontId="18" fillId="3" borderId="6" xfId="0" applyNumberFormat="1" applyFont="1" applyFill="1" applyBorder="1" applyAlignment="1">
      <alignment horizontal="center" vertical="center" wrapText="1"/>
    </xf>
    <xf numFmtId="0" fontId="19" fillId="3" borderId="5" xfId="0" applyFont="1" applyFill="1" applyBorder="1" applyAlignment="1">
      <alignment horizontal="center" vertical="center"/>
    </xf>
    <xf numFmtId="0" fontId="18" fillId="6" borderId="3" xfId="2" applyNumberFormat="1" applyFont="1" applyFill="1" applyBorder="1" applyAlignment="1">
      <alignment horizontal="center" vertical="center" wrapText="1"/>
    </xf>
    <xf numFmtId="0" fontId="19" fillId="3" borderId="13" xfId="0" applyFont="1" applyFill="1" applyBorder="1" applyAlignment="1">
      <alignment horizontal="center" vertical="center"/>
    </xf>
    <xf numFmtId="0" fontId="18" fillId="3" borderId="3" xfId="0" applyNumberFormat="1" applyFont="1" applyFill="1" applyBorder="1" applyAlignment="1">
      <alignment horizontal="center" vertical="center" wrapText="1"/>
    </xf>
    <xf numFmtId="1" fontId="19" fillId="3" borderId="3" xfId="2" applyNumberFormat="1" applyFont="1" applyFill="1" applyBorder="1" applyAlignment="1">
      <alignment horizontal="center" vertical="center"/>
    </xf>
    <xf numFmtId="0" fontId="19" fillId="3" borderId="14" xfId="0" applyFont="1" applyFill="1" applyBorder="1" applyAlignment="1">
      <alignment horizontal="center" vertical="center"/>
    </xf>
    <xf numFmtId="0" fontId="18" fillId="3" borderId="6" xfId="0" applyFont="1" applyFill="1" applyBorder="1" applyAlignment="1">
      <alignment horizontal="center" vertical="center"/>
    </xf>
    <xf numFmtId="0" fontId="19" fillId="3" borderId="15" xfId="0" applyFont="1" applyFill="1" applyBorder="1" applyAlignment="1">
      <alignment horizontal="center" vertical="center"/>
    </xf>
    <xf numFmtId="0" fontId="28" fillId="4" borderId="6" xfId="2" applyNumberFormat="1" applyFont="1" applyFill="1" applyBorder="1" applyAlignment="1">
      <alignment horizontal="center" vertical="center" wrapText="1"/>
    </xf>
    <xf numFmtId="0" fontId="28" fillId="4" borderId="16" xfId="0" applyFont="1" applyFill="1" applyBorder="1" applyAlignment="1">
      <alignment vertical="center"/>
    </xf>
    <xf numFmtId="0" fontId="29" fillId="4" borderId="6" xfId="0" applyFont="1" applyFill="1" applyBorder="1" applyAlignment="1">
      <alignment vertical="center"/>
    </xf>
    <xf numFmtId="0" fontId="28" fillId="4" borderId="6" xfId="0" applyFont="1" applyFill="1" applyBorder="1" applyAlignment="1">
      <alignment vertical="center"/>
    </xf>
    <xf numFmtId="0" fontId="28" fillId="4" borderId="6" xfId="0" applyFont="1" applyFill="1" applyBorder="1" applyAlignment="1">
      <alignment horizontal="center" vertical="center"/>
    </xf>
    <xf numFmtId="0" fontId="18" fillId="6" borderId="6" xfId="2" applyNumberFormat="1" applyFont="1" applyFill="1" applyBorder="1" applyAlignment="1">
      <alignment horizontal="center" vertical="center" wrapText="1"/>
    </xf>
    <xf numFmtId="1" fontId="19" fillId="3" borderId="14" xfId="2" applyNumberFormat="1" applyFont="1" applyFill="1" applyBorder="1" applyAlignment="1">
      <alignment horizontal="center" vertical="center"/>
    </xf>
    <xf numFmtId="0" fontId="18" fillId="3" borderId="5" xfId="0" applyNumberFormat="1" applyFont="1" applyFill="1" applyBorder="1" applyAlignment="1">
      <alignment horizontal="center" vertical="center" wrapText="1"/>
    </xf>
    <xf numFmtId="0" fontId="28" fillId="4" borderId="9" xfId="2" applyNumberFormat="1" applyFont="1" applyFill="1" applyBorder="1" applyAlignment="1">
      <alignment horizontal="center" vertical="center" wrapText="1"/>
    </xf>
    <xf numFmtId="0" fontId="28" fillId="4" borderId="4" xfId="0" applyFont="1" applyFill="1" applyBorder="1" applyAlignment="1">
      <alignment vertical="center"/>
    </xf>
    <xf numFmtId="0" fontId="29" fillId="4" borderId="4" xfId="0" applyFont="1" applyFill="1" applyBorder="1" applyAlignment="1">
      <alignment vertical="center"/>
    </xf>
    <xf numFmtId="0" fontId="28" fillId="4" borderId="4" xfId="0" applyFont="1" applyFill="1" applyBorder="1" applyAlignment="1">
      <alignment horizontal="center" vertical="center"/>
    </xf>
    <xf numFmtId="0" fontId="28" fillId="4" borderId="16" xfId="0" applyFont="1" applyFill="1" applyBorder="1" applyAlignment="1">
      <alignment horizontal="center" vertical="center" wrapText="1"/>
    </xf>
    <xf numFmtId="0" fontId="28" fillId="4" borderId="3" xfId="0" applyFont="1" applyFill="1" applyBorder="1" applyAlignment="1">
      <alignment vertical="center"/>
    </xf>
    <xf numFmtId="0" fontId="28" fillId="4" borderId="16" xfId="0" applyFont="1" applyFill="1" applyBorder="1" applyAlignment="1">
      <alignment horizontal="center" vertical="center"/>
    </xf>
    <xf numFmtId="0" fontId="29" fillId="4" borderId="16" xfId="0" applyFont="1" applyFill="1" applyBorder="1" applyAlignment="1">
      <alignment vertical="center"/>
    </xf>
    <xf numFmtId="0" fontId="22" fillId="3" borderId="5" xfId="0" applyFont="1" applyFill="1" applyBorder="1" applyAlignment="1">
      <alignment horizontal="center" vertical="center"/>
    </xf>
    <xf numFmtId="0" fontId="18" fillId="6" borderId="6" xfId="0" applyFont="1" applyFill="1" applyBorder="1" applyAlignment="1">
      <alignment horizontal="center" vertical="center" wrapText="1"/>
    </xf>
    <xf numFmtId="0" fontId="22" fillId="3" borderId="6" xfId="0" applyFont="1" applyFill="1" applyBorder="1" applyAlignment="1">
      <alignment horizontal="center" vertical="center"/>
    </xf>
    <xf numFmtId="0" fontId="22" fillId="3" borderId="8" xfId="0" applyFont="1" applyFill="1" applyBorder="1" applyAlignment="1">
      <alignment horizontal="center" vertical="center"/>
    </xf>
    <xf numFmtId="0" fontId="18" fillId="6" borderId="9" xfId="0" applyFont="1" applyFill="1" applyBorder="1" applyAlignment="1">
      <alignment horizontal="center" vertical="center" wrapText="1"/>
    </xf>
    <xf numFmtId="0" fontId="19" fillId="3" borderId="9" xfId="0" applyFont="1" applyFill="1" applyBorder="1" applyAlignment="1">
      <alignment horizontal="center" vertical="center"/>
    </xf>
    <xf numFmtId="0" fontId="22" fillId="3" borderId="9" xfId="0" applyFont="1" applyFill="1" applyBorder="1" applyAlignment="1">
      <alignment horizontal="center" vertical="center"/>
    </xf>
    <xf numFmtId="0" fontId="22" fillId="3" borderId="13" xfId="0" applyFont="1" applyFill="1" applyBorder="1" applyAlignment="1">
      <alignment horizontal="center" vertical="center"/>
    </xf>
    <xf numFmtId="0" fontId="22" fillId="3" borderId="2" xfId="0" applyFont="1" applyFill="1" applyBorder="1" applyAlignment="1">
      <alignment horizontal="center" vertical="center"/>
    </xf>
    <xf numFmtId="0" fontId="18" fillId="6" borderId="14" xfId="2" applyNumberFormat="1" applyFont="1" applyFill="1" applyBorder="1" applyAlignment="1">
      <alignment horizontal="center" vertical="center" wrapText="1"/>
    </xf>
    <xf numFmtId="0" fontId="29" fillId="4" borderId="4" xfId="0" applyFont="1" applyFill="1" applyBorder="1" applyAlignment="1">
      <alignment horizontal="center" vertical="center" wrapText="1"/>
    </xf>
    <xf numFmtId="0" fontId="29" fillId="4" borderId="4" xfId="0" applyFont="1" applyFill="1" applyBorder="1" applyAlignment="1">
      <alignment horizontal="center" vertical="center"/>
    </xf>
    <xf numFmtId="0" fontId="18" fillId="3" borderId="9" xfId="2" applyNumberFormat="1" applyFont="1" applyFill="1" applyBorder="1" applyAlignment="1">
      <alignment horizontal="center" vertical="center" wrapText="1"/>
    </xf>
    <xf numFmtId="0" fontId="18" fillId="3" borderId="6" xfId="2" applyNumberFormat="1" applyFont="1" applyFill="1" applyBorder="1" applyAlignment="1">
      <alignment horizontal="center" vertical="center" wrapText="1"/>
    </xf>
    <xf numFmtId="0" fontId="18" fillId="3" borderId="14" xfId="0" applyFont="1" applyFill="1" applyBorder="1" applyAlignment="1">
      <alignment horizontal="center" vertical="center" wrapText="1"/>
    </xf>
    <xf numFmtId="0" fontId="18" fillId="3" borderId="3" xfId="2" applyNumberFormat="1" applyFont="1" applyFill="1" applyBorder="1" applyAlignment="1">
      <alignment horizontal="center" vertical="center" wrapText="1"/>
    </xf>
    <xf numFmtId="0" fontId="18" fillId="3" borderId="14" xfId="2" applyNumberFormat="1" applyFont="1" applyFill="1" applyBorder="1" applyAlignment="1">
      <alignment horizontal="center" vertical="center" wrapText="1"/>
    </xf>
    <xf numFmtId="0" fontId="29" fillId="4" borderId="6" xfId="0" applyFont="1" applyFill="1" applyBorder="1" applyAlignment="1">
      <alignment horizontal="center" vertical="center"/>
    </xf>
    <xf numFmtId="0" fontId="19" fillId="3" borderId="2" xfId="0" applyFont="1" applyFill="1" applyBorder="1" applyAlignment="1">
      <alignment horizontal="center" vertical="center"/>
    </xf>
    <xf numFmtId="0" fontId="19" fillId="3" borderId="10" xfId="0" applyFont="1" applyFill="1" applyBorder="1" applyAlignment="1">
      <alignment horizontal="center" vertical="center"/>
    </xf>
    <xf numFmtId="0" fontId="19" fillId="3" borderId="16" xfId="0" applyFont="1" applyFill="1" applyBorder="1" applyAlignment="1">
      <alignment horizontal="center" vertical="center"/>
    </xf>
    <xf numFmtId="0" fontId="18" fillId="3" borderId="12" xfId="2" applyNumberFormat="1" applyFont="1" applyFill="1" applyBorder="1" applyAlignment="1">
      <alignment horizontal="center" vertical="center" wrapText="1"/>
    </xf>
    <xf numFmtId="0" fontId="18" fillId="3" borderId="17" xfId="2" applyNumberFormat="1" applyFont="1" applyFill="1" applyBorder="1" applyAlignment="1">
      <alignment horizontal="center" vertical="center" wrapText="1"/>
    </xf>
    <xf numFmtId="0" fontId="22" fillId="3" borderId="14" xfId="0" applyFont="1" applyFill="1" applyBorder="1" applyAlignment="1">
      <alignment horizontal="center" vertical="center"/>
    </xf>
    <xf numFmtId="0" fontId="22" fillId="3" borderId="0" xfId="0" applyFont="1" applyFill="1" applyBorder="1" applyAlignment="1">
      <alignment vertical="center"/>
    </xf>
    <xf numFmtId="0" fontId="18" fillId="3" borderId="11" xfId="2" applyNumberFormat="1" applyFont="1" applyFill="1" applyBorder="1" applyAlignment="1">
      <alignment horizontal="center" vertical="center" wrapText="1"/>
    </xf>
    <xf numFmtId="0" fontId="18" fillId="3" borderId="15" xfId="2" applyNumberFormat="1" applyFont="1" applyFill="1" applyBorder="1" applyAlignment="1">
      <alignment horizontal="center" vertical="center" wrapText="1"/>
    </xf>
    <xf numFmtId="0" fontId="22" fillId="3" borderId="3" xfId="0" applyFont="1" applyFill="1" applyBorder="1" applyAlignment="1">
      <alignment horizontal="center" vertical="center"/>
    </xf>
    <xf numFmtId="0" fontId="28" fillId="4" borderId="4" xfId="0" applyFont="1" applyFill="1" applyBorder="1" applyAlignment="1">
      <alignment horizontal="left" vertical="center"/>
    </xf>
    <xf numFmtId="0" fontId="28" fillId="4" borderId="6" xfId="0" applyFont="1" applyFill="1" applyBorder="1" applyAlignment="1">
      <alignment horizontal="left" vertical="center"/>
    </xf>
    <xf numFmtId="0" fontId="28" fillId="4" borderId="6" xfId="0" applyFont="1" applyFill="1" applyBorder="1" applyAlignment="1">
      <alignment horizontal="left" vertical="center" wrapText="1"/>
    </xf>
    <xf numFmtId="0" fontId="30" fillId="3" borderId="6" xfId="2" applyNumberFormat="1" applyFont="1" applyFill="1" applyBorder="1" applyAlignment="1">
      <alignment horizontal="center" vertical="center" wrapText="1"/>
    </xf>
    <xf numFmtId="0" fontId="29" fillId="4" borderId="5" xfId="0" applyFont="1" applyFill="1" applyBorder="1" applyAlignment="1">
      <alignment vertical="center"/>
    </xf>
    <xf numFmtId="1" fontId="19" fillId="3" borderId="31" xfId="2" applyNumberFormat="1" applyFont="1" applyFill="1" applyBorder="1" applyAlignment="1">
      <alignment horizontal="center" vertical="center"/>
    </xf>
    <xf numFmtId="1" fontId="19" fillId="3" borderId="32" xfId="2" applyNumberFormat="1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horizontal="left" vertical="center"/>
    </xf>
    <xf numFmtId="0" fontId="31" fillId="0" borderId="2" xfId="0" applyFont="1" applyFill="1" applyBorder="1" applyAlignment="1">
      <alignment horizontal="left" vertical="center"/>
    </xf>
    <xf numFmtId="0" fontId="19" fillId="3" borderId="17" xfId="0" applyFont="1" applyFill="1" applyBorder="1" applyAlignment="1">
      <alignment horizontal="center" vertical="center"/>
    </xf>
    <xf numFmtId="0" fontId="18" fillId="3" borderId="9" xfId="0" applyFont="1" applyFill="1" applyBorder="1" applyAlignment="1">
      <alignment horizontal="center" vertical="center" wrapText="1"/>
    </xf>
    <xf numFmtId="0" fontId="18" fillId="3" borderId="3" xfId="0" applyFont="1" applyFill="1" applyBorder="1" applyAlignment="1">
      <alignment horizontal="center" vertical="center" wrapText="1"/>
    </xf>
    <xf numFmtId="0" fontId="18" fillId="3" borderId="2" xfId="0" applyFont="1" applyFill="1" applyBorder="1" applyAlignment="1">
      <alignment horizontal="center" vertical="center" wrapText="1"/>
    </xf>
    <xf numFmtId="1" fontId="19" fillId="3" borderId="17" xfId="2" applyNumberFormat="1" applyFont="1" applyFill="1" applyBorder="1" applyAlignment="1">
      <alignment horizontal="center" vertical="center"/>
    </xf>
    <xf numFmtId="164" fontId="19" fillId="3" borderId="3" xfId="2" applyNumberFormat="1" applyFont="1" applyFill="1" applyBorder="1" applyAlignment="1">
      <alignment horizontal="center" vertical="center"/>
    </xf>
    <xf numFmtId="164" fontId="19" fillId="3" borderId="6" xfId="2" applyNumberFormat="1" applyFont="1" applyFill="1" applyBorder="1" applyAlignment="1">
      <alignment horizontal="center" vertical="center"/>
    </xf>
    <xf numFmtId="0" fontId="28" fillId="4" borderId="4" xfId="0" applyNumberFormat="1" applyFont="1" applyFill="1" applyBorder="1" applyAlignment="1">
      <alignment vertical="center"/>
    </xf>
    <xf numFmtId="0" fontId="29" fillId="4" borderId="6" xfId="0" applyNumberFormat="1" applyFont="1" applyFill="1" applyBorder="1" applyAlignment="1">
      <alignment vertical="center"/>
    </xf>
    <xf numFmtId="0" fontId="29" fillId="4" borderId="4" xfId="0" applyNumberFormat="1" applyFont="1" applyFill="1" applyBorder="1" applyAlignment="1">
      <alignment horizontal="center" vertical="center"/>
    </xf>
    <xf numFmtId="0" fontId="29" fillId="4" borderId="4" xfId="0" applyNumberFormat="1" applyFont="1" applyFill="1" applyBorder="1" applyAlignment="1">
      <alignment vertical="center"/>
    </xf>
    <xf numFmtId="164" fontId="19" fillId="3" borderId="9" xfId="2" applyNumberFormat="1" applyFont="1" applyFill="1" applyBorder="1" applyAlignment="1">
      <alignment horizontal="center" vertical="center"/>
    </xf>
    <xf numFmtId="0" fontId="28" fillId="4" borderId="4" xfId="0" applyFont="1" applyFill="1" applyBorder="1" applyAlignment="1">
      <alignment horizontal="center" vertical="top" wrapText="1"/>
    </xf>
    <xf numFmtId="0" fontId="32" fillId="3" borderId="6" xfId="2" applyNumberFormat="1" applyFont="1" applyFill="1" applyBorder="1" applyAlignment="1">
      <alignment horizontal="center" vertical="center" wrapText="1"/>
    </xf>
    <xf numFmtId="0" fontId="21" fillId="4" borderId="4" xfId="0" applyFont="1" applyFill="1" applyBorder="1" applyAlignment="1">
      <alignment horizontal="center" vertical="center" wrapText="1"/>
    </xf>
    <xf numFmtId="0" fontId="19" fillId="4" borderId="4" xfId="0" applyFont="1" applyFill="1" applyBorder="1" applyAlignment="1">
      <alignment horizontal="left" vertical="center"/>
    </xf>
    <xf numFmtId="0" fontId="19" fillId="4" borderId="6" xfId="0" applyFont="1" applyFill="1" applyBorder="1" applyAlignment="1">
      <alignment horizontal="left" vertical="center"/>
    </xf>
    <xf numFmtId="0" fontId="19" fillId="4" borderId="4" xfId="0" applyFont="1" applyFill="1" applyBorder="1" applyAlignment="1">
      <alignment horizontal="center" vertical="center"/>
    </xf>
    <xf numFmtId="0" fontId="20" fillId="4" borderId="4" xfId="0" applyFont="1" applyFill="1" applyBorder="1" applyAlignment="1">
      <alignment horizontal="left" vertical="center"/>
    </xf>
    <xf numFmtId="0" fontId="19" fillId="4" borderId="4" xfId="0" applyFont="1" applyFill="1" applyBorder="1" applyAlignment="1">
      <alignment vertical="center"/>
    </xf>
    <xf numFmtId="0" fontId="33" fillId="4" borderId="4" xfId="0" applyFont="1" applyFill="1" applyBorder="1" applyAlignment="1">
      <alignment vertical="center"/>
    </xf>
    <xf numFmtId="0" fontId="33" fillId="4" borderId="6" xfId="0" applyFont="1" applyFill="1" applyBorder="1" applyAlignment="1">
      <alignment vertical="center"/>
    </xf>
    <xf numFmtId="0" fontId="33" fillId="4" borderId="4" xfId="0" applyFont="1" applyFill="1" applyBorder="1" applyAlignment="1">
      <alignment horizontal="center" vertical="center"/>
    </xf>
    <xf numFmtId="0" fontId="20" fillId="4" borderId="4" xfId="0" applyFont="1" applyFill="1" applyBorder="1" applyAlignment="1">
      <alignment vertical="center"/>
    </xf>
    <xf numFmtId="0" fontId="19" fillId="3" borderId="3" xfId="2" applyNumberFormat="1" applyFont="1" applyFill="1" applyBorder="1" applyAlignment="1">
      <alignment horizontal="center" vertical="center"/>
    </xf>
    <xf numFmtId="0" fontId="19" fillId="3" borderId="6" xfId="2" applyNumberFormat="1" applyFont="1" applyFill="1" applyBorder="1" applyAlignment="1">
      <alignment horizontal="center" vertical="center"/>
    </xf>
    <xf numFmtId="0" fontId="19" fillId="3" borderId="9" xfId="2" applyNumberFormat="1" applyFont="1" applyFill="1" applyBorder="1" applyAlignment="1">
      <alignment horizontal="center" vertical="center"/>
    </xf>
    <xf numFmtId="0" fontId="26" fillId="3" borderId="6" xfId="0" applyFont="1" applyFill="1" applyBorder="1" applyAlignment="1">
      <alignment horizontal="center" vertical="center"/>
    </xf>
    <xf numFmtId="0" fontId="18" fillId="6" borderId="14" xfId="0" applyFont="1" applyFill="1" applyBorder="1" applyAlignment="1">
      <alignment horizontal="center" vertical="center" wrapText="1"/>
    </xf>
    <xf numFmtId="1" fontId="19" fillId="6" borderId="14" xfId="2" applyNumberFormat="1" applyFont="1" applyFill="1" applyBorder="1" applyAlignment="1">
      <alignment horizontal="center" vertical="center"/>
    </xf>
    <xf numFmtId="1" fontId="26" fillId="6" borderId="6" xfId="2" applyNumberFormat="1" applyFont="1" applyFill="1" applyBorder="1" applyAlignment="1">
      <alignment horizontal="center" vertical="center"/>
    </xf>
    <xf numFmtId="1" fontId="19" fillId="6" borderId="9" xfId="2" applyNumberFormat="1" applyFont="1" applyFill="1" applyBorder="1" applyAlignment="1">
      <alignment horizontal="center" vertical="center"/>
    </xf>
    <xf numFmtId="0" fontId="29" fillId="4" borderId="5" xfId="0" applyFont="1" applyFill="1" applyBorder="1" applyAlignment="1">
      <alignment horizontal="center" vertical="center"/>
    </xf>
    <xf numFmtId="0" fontId="28" fillId="4" borderId="0" xfId="0" applyFont="1" applyFill="1" applyBorder="1" applyAlignment="1">
      <alignment horizontal="center" vertical="center" wrapText="1"/>
    </xf>
    <xf numFmtId="0" fontId="28" fillId="4" borderId="0" xfId="0" applyFont="1" applyFill="1" applyBorder="1" applyAlignment="1">
      <alignment vertical="center"/>
    </xf>
    <xf numFmtId="0" fontId="29" fillId="4" borderId="0" xfId="0" applyFont="1" applyFill="1" applyBorder="1" applyAlignment="1">
      <alignment vertical="center"/>
    </xf>
    <xf numFmtId="0" fontId="18" fillId="3" borderId="33" xfId="2" applyNumberFormat="1" applyFont="1" applyFill="1" applyBorder="1" applyAlignment="1">
      <alignment horizontal="center" vertical="center" wrapText="1"/>
    </xf>
    <xf numFmtId="164" fontId="19" fillId="3" borderId="33" xfId="2" applyNumberFormat="1" applyFont="1" applyFill="1" applyBorder="1" applyAlignment="1">
      <alignment horizontal="center" vertical="center"/>
    </xf>
    <xf numFmtId="0" fontId="19" fillId="0" borderId="6" xfId="0" applyFont="1" applyFill="1" applyBorder="1" applyAlignment="1">
      <alignment vertical="center"/>
    </xf>
    <xf numFmtId="0" fontId="19" fillId="3" borderId="34" xfId="0" applyFont="1" applyFill="1" applyBorder="1" applyAlignment="1">
      <alignment horizontal="center" vertical="center"/>
    </xf>
    <xf numFmtId="0" fontId="21" fillId="4" borderId="4" xfId="0" applyFont="1" applyFill="1" applyBorder="1" applyAlignment="1">
      <alignment horizontal="center" vertical="top" wrapText="1"/>
    </xf>
    <xf numFmtId="167" fontId="29" fillId="4" borderId="4" xfId="0" applyNumberFormat="1" applyFont="1" applyFill="1" applyBorder="1" applyAlignment="1">
      <alignment horizontal="left" vertical="center"/>
    </xf>
    <xf numFmtId="0" fontId="28" fillId="4" borderId="16" xfId="0" applyFont="1" applyFill="1" applyBorder="1" applyAlignment="1">
      <alignment horizontal="left" vertical="center"/>
    </xf>
    <xf numFmtId="167" fontId="29" fillId="4" borderId="16" xfId="0" applyNumberFormat="1" applyFont="1" applyFill="1" applyBorder="1" applyAlignment="1">
      <alignment horizontal="left" vertical="center"/>
    </xf>
    <xf numFmtId="0" fontId="19" fillId="0" borderId="6" xfId="0" applyFont="1" applyFill="1" applyBorder="1" applyAlignment="1">
      <alignment horizontal="center" vertical="center"/>
    </xf>
    <xf numFmtId="0" fontId="19" fillId="0" borderId="0" xfId="0" applyFont="1" applyFill="1" applyAlignment="1">
      <alignment vertical="center"/>
    </xf>
    <xf numFmtId="0" fontId="32" fillId="3" borderId="6" xfId="0" applyFont="1" applyFill="1" applyBorder="1" applyAlignment="1">
      <alignment horizontal="center" vertical="center"/>
    </xf>
    <xf numFmtId="0" fontId="19" fillId="3" borderId="17" xfId="2" applyNumberFormat="1" applyFont="1" applyFill="1" applyBorder="1" applyAlignment="1">
      <alignment horizontal="center" vertical="center"/>
    </xf>
    <xf numFmtId="0" fontId="19" fillId="0" borderId="3" xfId="0" applyFont="1" applyFill="1" applyBorder="1" applyAlignment="1">
      <alignment horizontal="center" vertical="center"/>
    </xf>
    <xf numFmtId="0" fontId="19" fillId="3" borderId="11" xfId="2" applyNumberFormat="1" applyFont="1" applyFill="1" applyBorder="1" applyAlignment="1">
      <alignment horizontal="center" vertical="center"/>
    </xf>
    <xf numFmtId="0" fontId="28" fillId="4" borderId="0" xfId="0" applyFont="1" applyFill="1" applyBorder="1" applyAlignment="1">
      <alignment horizontal="center" vertical="center"/>
    </xf>
    <xf numFmtId="0" fontId="18" fillId="6" borderId="11" xfId="2" applyNumberFormat="1" applyFont="1" applyFill="1" applyBorder="1" applyAlignment="1">
      <alignment horizontal="center" vertical="center" wrapText="1"/>
    </xf>
    <xf numFmtId="0" fontId="18" fillId="6" borderId="17" xfId="2" applyNumberFormat="1" applyFont="1" applyFill="1" applyBorder="1" applyAlignment="1">
      <alignment horizontal="center" vertical="center" wrapText="1"/>
    </xf>
    <xf numFmtId="1" fontId="19" fillId="6" borderId="6" xfId="2" applyNumberFormat="1" applyFont="1" applyFill="1" applyBorder="1" applyAlignment="1">
      <alignment horizontal="center" vertical="center"/>
    </xf>
    <xf numFmtId="0" fontId="29" fillId="4" borderId="8" xfId="0" applyFont="1" applyFill="1" applyBorder="1" applyAlignment="1">
      <alignment vertical="center"/>
    </xf>
    <xf numFmtId="0" fontId="18" fillId="6" borderId="15" xfId="2" applyNumberFormat="1" applyFont="1" applyFill="1" applyBorder="1" applyAlignment="1">
      <alignment horizontal="center" vertical="center" wrapText="1"/>
    </xf>
    <xf numFmtId="1" fontId="26" fillId="6" borderId="9" xfId="2" applyNumberFormat="1" applyFont="1" applyFill="1" applyBorder="1" applyAlignment="1">
      <alignment horizontal="center" vertical="center"/>
    </xf>
    <xf numFmtId="1" fontId="19" fillId="6" borderId="3" xfId="2" applyNumberFormat="1" applyFont="1" applyFill="1" applyBorder="1" applyAlignment="1">
      <alignment horizontal="center" vertical="center"/>
    </xf>
    <xf numFmtId="0" fontId="19" fillId="6" borderId="6" xfId="0" applyFont="1" applyFill="1" applyBorder="1" applyAlignment="1">
      <alignment horizontal="center" vertical="center"/>
    </xf>
    <xf numFmtId="0" fontId="34" fillId="4" borderId="4" xfId="0" applyFont="1" applyFill="1" applyBorder="1" applyAlignment="1">
      <alignment horizontal="left" vertical="center"/>
    </xf>
    <xf numFmtId="0" fontId="35" fillId="4" borderId="4" xfId="0" applyFont="1" applyFill="1" applyBorder="1" applyAlignment="1">
      <alignment horizontal="center" vertical="center"/>
    </xf>
    <xf numFmtId="0" fontId="35" fillId="4" borderId="4" xfId="0" applyFont="1" applyFill="1" applyBorder="1" applyAlignment="1">
      <alignment horizontal="left" vertical="center"/>
    </xf>
    <xf numFmtId="0" fontId="31" fillId="0" borderId="5" xfId="0" applyFont="1" applyFill="1" applyBorder="1" applyAlignment="1">
      <alignment horizontal="left" vertical="center"/>
    </xf>
    <xf numFmtId="1" fontId="19" fillId="3" borderId="35" xfId="2" applyNumberFormat="1" applyFont="1" applyFill="1" applyBorder="1" applyAlignment="1">
      <alignment horizontal="center" vertical="center"/>
    </xf>
    <xf numFmtId="0" fontId="28" fillId="4" borderId="4" xfId="0" applyFont="1" applyFill="1" applyBorder="1" applyAlignment="1"/>
    <xf numFmtId="0" fontId="28" fillId="4" borderId="6" xfId="0" applyFont="1" applyFill="1" applyBorder="1" applyAlignment="1"/>
    <xf numFmtId="0" fontId="28" fillId="4" borderId="4" xfId="0" applyFont="1" applyFill="1" applyBorder="1" applyAlignment="1">
      <alignment horizontal="center"/>
    </xf>
    <xf numFmtId="0" fontId="29" fillId="4" borderId="4" xfId="0" applyFont="1" applyFill="1" applyBorder="1" applyAlignment="1"/>
    <xf numFmtId="0" fontId="29" fillId="4" borderId="16" xfId="0" applyFont="1" applyFill="1" applyBorder="1" applyAlignment="1"/>
    <xf numFmtId="0" fontId="29" fillId="4" borderId="16" xfId="0" applyFont="1" applyFill="1" applyBorder="1" applyAlignment="1">
      <alignment horizontal="center"/>
    </xf>
    <xf numFmtId="0" fontId="22" fillId="4" borderId="4" xfId="0" applyFont="1" applyFill="1" applyBorder="1" applyAlignment="1">
      <alignment horizontal="center" vertical="center"/>
    </xf>
    <xf numFmtId="0" fontId="28" fillId="4" borderId="10" xfId="0" applyFont="1" applyFill="1" applyBorder="1" applyAlignment="1">
      <alignment vertical="center" wrapText="1"/>
    </xf>
    <xf numFmtId="0" fontId="28" fillId="4" borderId="10" xfId="0" applyFont="1" applyFill="1" applyBorder="1" applyAlignment="1">
      <alignment horizontal="center" vertical="center" wrapText="1"/>
    </xf>
    <xf numFmtId="0" fontId="29" fillId="4" borderId="10" xfId="0" applyFont="1" applyFill="1" applyBorder="1" applyAlignment="1">
      <alignment vertical="center" wrapText="1"/>
    </xf>
    <xf numFmtId="0" fontId="29" fillId="4" borderId="4" xfId="0" applyFont="1" applyFill="1" applyBorder="1" applyAlignment="1">
      <alignment horizontal="center"/>
    </xf>
    <xf numFmtId="0" fontId="36" fillId="3" borderId="0" xfId="0" applyFont="1" applyFill="1" applyBorder="1" applyAlignment="1">
      <alignment horizontal="center" vertical="center"/>
    </xf>
    <xf numFmtId="0" fontId="19" fillId="3" borderId="0" xfId="0" applyFont="1" applyFill="1" applyBorder="1" applyAlignment="1">
      <alignment horizontal="left" vertical="center"/>
    </xf>
    <xf numFmtId="0" fontId="20" fillId="3" borderId="0" xfId="1" applyFont="1" applyFill="1" applyBorder="1" applyAlignment="1" applyProtection="1">
      <alignment horizontal="right"/>
    </xf>
    <xf numFmtId="0" fontId="17" fillId="3" borderId="0" xfId="0" applyFont="1" applyFill="1" applyAlignment="1">
      <alignment horizontal="left" vertical="center"/>
    </xf>
    <xf numFmtId="0" fontId="20" fillId="3" borderId="0" xfId="0" applyFont="1" applyFill="1" applyBorder="1" applyAlignment="1">
      <alignment horizontal="right"/>
    </xf>
    <xf numFmtId="0" fontId="19" fillId="3" borderId="0" xfId="0" applyFont="1" applyFill="1" applyAlignment="1">
      <alignment horizontal="left" vertical="center"/>
    </xf>
    <xf numFmtId="0" fontId="20" fillId="3" borderId="0" xfId="0" applyFont="1" applyFill="1" applyAlignment="1">
      <alignment horizontal="left" vertical="center"/>
    </xf>
    <xf numFmtId="0" fontId="37" fillId="3" borderId="0" xfId="0" applyFont="1" applyFill="1" applyBorder="1" applyAlignment="1">
      <alignment horizontal="center" vertical="center"/>
    </xf>
    <xf numFmtId="0" fontId="27" fillId="4" borderId="36" xfId="0" applyFont="1" applyFill="1" applyBorder="1" applyAlignment="1">
      <alignment horizontal="center" vertical="center"/>
    </xf>
    <xf numFmtId="0" fontId="26" fillId="3" borderId="0" xfId="0" applyFont="1" applyFill="1" applyBorder="1" applyAlignment="1">
      <alignment horizontal="center"/>
    </xf>
    <xf numFmtId="0" fontId="22" fillId="3" borderId="0" xfId="0" applyFont="1" applyFill="1" applyAlignment="1">
      <alignment horizontal="center" vertical="center"/>
    </xf>
    <xf numFmtId="0" fontId="19" fillId="3" borderId="18" xfId="0" applyFont="1" applyFill="1" applyBorder="1" applyAlignment="1">
      <alignment horizontal="center" vertical="center"/>
    </xf>
    <xf numFmtId="0" fontId="28" fillId="4" borderId="19" xfId="0" applyFont="1" applyFill="1" applyBorder="1" applyAlignment="1">
      <alignment horizontal="center" vertical="center"/>
    </xf>
    <xf numFmtId="0" fontId="35" fillId="4" borderId="10" xfId="0" applyFont="1" applyFill="1" applyBorder="1" applyAlignment="1">
      <alignment horizontal="center" vertical="center"/>
    </xf>
    <xf numFmtId="0" fontId="38" fillId="3" borderId="6" xfId="2" applyNumberFormat="1" applyFont="1" applyFill="1" applyBorder="1" applyAlignment="1">
      <alignment horizontal="center" vertical="center" wrapText="1"/>
    </xf>
    <xf numFmtId="0" fontId="38" fillId="3" borderId="3" xfId="2" applyNumberFormat="1" applyFont="1" applyFill="1" applyBorder="1" applyAlignment="1">
      <alignment horizontal="center" vertical="center" wrapText="1"/>
    </xf>
    <xf numFmtId="0" fontId="38" fillId="3" borderId="3" xfId="0" applyFont="1" applyFill="1" applyBorder="1" applyAlignment="1">
      <alignment horizontal="center" vertical="center" wrapText="1"/>
    </xf>
    <xf numFmtId="167" fontId="28" fillId="4" borderId="4" xfId="0" applyNumberFormat="1" applyFont="1" applyFill="1" applyBorder="1" applyAlignment="1">
      <alignment horizontal="left" vertical="center"/>
    </xf>
    <xf numFmtId="167" fontId="28" fillId="4" borderId="16" xfId="0" applyNumberFormat="1" applyFont="1" applyFill="1" applyBorder="1" applyAlignment="1">
      <alignment horizontal="left" vertical="center"/>
    </xf>
    <xf numFmtId="0" fontId="20" fillId="3" borderId="5" xfId="0" applyFont="1" applyFill="1" applyBorder="1" applyAlignment="1">
      <alignment horizontal="center" vertical="center"/>
    </xf>
    <xf numFmtId="0" fontId="29" fillId="4" borderId="5" xfId="0" applyFont="1" applyFill="1" applyBorder="1" applyAlignment="1">
      <alignment horizontal="left" vertical="center" wrapText="1"/>
    </xf>
    <xf numFmtId="0" fontId="27" fillId="4" borderId="37" xfId="0" applyFont="1" applyFill="1" applyBorder="1" applyAlignment="1">
      <alignment horizontal="center" vertical="center"/>
    </xf>
    <xf numFmtId="0" fontId="27" fillId="4" borderId="37" xfId="0" applyFont="1" applyFill="1" applyBorder="1" applyAlignment="1">
      <alignment horizontal="center" vertical="center" wrapText="1"/>
    </xf>
    <xf numFmtId="0" fontId="19" fillId="3" borderId="6" xfId="0" applyFont="1" applyFill="1" applyBorder="1" applyAlignment="1">
      <alignment horizontal="center" vertical="center" wrapText="1"/>
    </xf>
    <xf numFmtId="0" fontId="38" fillId="3" borderId="6" xfId="0" applyFont="1" applyFill="1" applyBorder="1" applyAlignment="1">
      <alignment horizontal="center" vertical="center" wrapText="1"/>
    </xf>
    <xf numFmtId="14" fontId="18" fillId="6" borderId="9" xfId="2" applyNumberFormat="1" applyFont="1" applyFill="1" applyBorder="1" applyAlignment="1">
      <alignment horizontal="center" vertical="center" wrapText="1"/>
    </xf>
    <xf numFmtId="0" fontId="20" fillId="3" borderId="6" xfId="0" applyFont="1" applyFill="1" applyBorder="1" applyAlignment="1">
      <alignment horizontal="center" vertical="center"/>
    </xf>
    <xf numFmtId="167" fontId="19" fillId="3" borderId="0" xfId="0" applyNumberFormat="1" applyFont="1" applyFill="1" applyAlignment="1">
      <alignment vertical="center"/>
    </xf>
    <xf numFmtId="167" fontId="19" fillId="3" borderId="0" xfId="0" applyNumberFormat="1" applyFont="1" applyFill="1" applyAlignment="1">
      <alignment horizontal="center" vertical="center"/>
    </xf>
    <xf numFmtId="167" fontId="19" fillId="3" borderId="0" xfId="0" applyNumberFormat="1" applyFont="1" applyFill="1" applyBorder="1" applyAlignment="1">
      <alignment horizontal="center" vertical="center"/>
    </xf>
    <xf numFmtId="167" fontId="25" fillId="3" borderId="0" xfId="0" applyNumberFormat="1" applyFont="1" applyFill="1" applyBorder="1" applyAlignment="1">
      <alignment vertical="center"/>
    </xf>
    <xf numFmtId="167" fontId="19" fillId="3" borderId="0" xfId="0" applyNumberFormat="1" applyFont="1" applyFill="1" applyBorder="1" applyAlignment="1">
      <alignment vertical="center"/>
    </xf>
    <xf numFmtId="167" fontId="22" fillId="3" borderId="0" xfId="0" applyNumberFormat="1" applyFont="1" applyFill="1" applyBorder="1" applyAlignment="1">
      <alignment horizontal="center" vertical="center"/>
    </xf>
    <xf numFmtId="167" fontId="19" fillId="5" borderId="4" xfId="0" applyNumberFormat="1" applyFont="1" applyFill="1" applyBorder="1" applyAlignment="1">
      <alignment vertical="center"/>
    </xf>
    <xf numFmtId="167" fontId="19" fillId="5" borderId="4" xfId="0" applyNumberFormat="1" applyFont="1" applyFill="1" applyBorder="1" applyAlignment="1">
      <alignment horizontal="center" vertical="center" wrapText="1"/>
    </xf>
    <xf numFmtId="167" fontId="28" fillId="4" borderId="4" xfId="0" applyNumberFormat="1" applyFont="1" applyFill="1" applyBorder="1" applyAlignment="1">
      <alignment vertical="center" wrapText="1"/>
    </xf>
    <xf numFmtId="167" fontId="19" fillId="3" borderId="6" xfId="0" applyNumberFormat="1" applyFont="1" applyFill="1" applyBorder="1" applyAlignment="1">
      <alignment horizontal="center" vertical="center"/>
    </xf>
    <xf numFmtId="167" fontId="19" fillId="0" borderId="6" xfId="0" applyNumberFormat="1" applyFont="1" applyFill="1" applyBorder="1" applyAlignment="1">
      <alignment horizontal="center" vertical="center"/>
    </xf>
    <xf numFmtId="167" fontId="19" fillId="3" borderId="9" xfId="0" applyNumberFormat="1" applyFont="1" applyFill="1" applyBorder="1" applyAlignment="1">
      <alignment horizontal="center" vertical="center"/>
    </xf>
    <xf numFmtId="167" fontId="19" fillId="3" borderId="3" xfId="0" applyNumberFormat="1" applyFont="1" applyFill="1" applyBorder="1" applyAlignment="1">
      <alignment horizontal="center" vertical="center"/>
    </xf>
    <xf numFmtId="167" fontId="28" fillId="4" borderId="16" xfId="0" applyNumberFormat="1" applyFont="1" applyFill="1" applyBorder="1" applyAlignment="1">
      <alignment vertical="center"/>
    </xf>
    <xf numFmtId="167" fontId="28" fillId="4" borderId="4" xfId="0" applyNumberFormat="1" applyFont="1" applyFill="1" applyBorder="1" applyAlignment="1">
      <alignment vertical="center"/>
    </xf>
    <xf numFmtId="167" fontId="29" fillId="4" borderId="4" xfId="0" applyNumberFormat="1" applyFont="1" applyFill="1" applyBorder="1" applyAlignment="1">
      <alignment vertical="center"/>
    </xf>
    <xf numFmtId="167" fontId="19" fillId="0" borderId="3" xfId="0" applyNumberFormat="1" applyFont="1" applyFill="1" applyBorder="1" applyAlignment="1">
      <alignment horizontal="center" vertical="center"/>
    </xf>
    <xf numFmtId="167" fontId="19" fillId="3" borderId="14" xfId="0" applyNumberFormat="1" applyFont="1" applyFill="1" applyBorder="1" applyAlignment="1">
      <alignment horizontal="center" vertical="center"/>
    </xf>
    <xf numFmtId="167" fontId="29" fillId="4" borderId="4" xfId="0" applyNumberFormat="1" applyFont="1" applyFill="1" applyBorder="1" applyAlignment="1">
      <alignment horizontal="center" vertical="center"/>
    </xf>
    <xf numFmtId="167" fontId="26" fillId="3" borderId="6" xfId="0" applyNumberFormat="1" applyFont="1" applyFill="1" applyBorder="1" applyAlignment="1">
      <alignment horizontal="center" vertical="center"/>
    </xf>
    <xf numFmtId="167" fontId="28" fillId="4" borderId="4" xfId="0" applyNumberFormat="1" applyFont="1" applyFill="1" applyBorder="1" applyAlignment="1">
      <alignment horizontal="center" vertical="center"/>
    </xf>
    <xf numFmtId="167" fontId="29" fillId="4" borderId="4" xfId="0" applyNumberFormat="1" applyFont="1" applyFill="1" applyBorder="1" applyAlignment="1">
      <alignment vertical="center" wrapText="1"/>
    </xf>
    <xf numFmtId="167" fontId="34" fillId="4" borderId="4" xfId="0" applyNumberFormat="1" applyFont="1" applyFill="1" applyBorder="1" applyAlignment="1">
      <alignment horizontal="left" vertical="center"/>
    </xf>
    <xf numFmtId="167" fontId="19" fillId="3" borderId="35" xfId="0" applyNumberFormat="1" applyFont="1" applyFill="1" applyBorder="1" applyAlignment="1">
      <alignment horizontal="center" vertical="center"/>
    </xf>
    <xf numFmtId="167" fontId="29" fillId="4" borderId="16" xfId="0" applyNumberFormat="1" applyFont="1" applyFill="1" applyBorder="1" applyAlignment="1"/>
    <xf numFmtId="167" fontId="22" fillId="4" borderId="4" xfId="0" applyNumberFormat="1" applyFont="1" applyFill="1" applyBorder="1" applyAlignment="1">
      <alignment vertical="center"/>
    </xf>
    <xf numFmtId="167" fontId="19" fillId="3" borderId="0" xfId="0" applyNumberFormat="1" applyFont="1" applyFill="1" applyBorder="1" applyAlignment="1">
      <alignment horizontal="left" vertical="center"/>
    </xf>
    <xf numFmtId="167" fontId="19" fillId="3" borderId="0" xfId="0" applyNumberFormat="1" applyFont="1" applyFill="1" applyAlignment="1">
      <alignment horizontal="left" vertical="center"/>
    </xf>
    <xf numFmtId="0" fontId="29" fillId="4" borderId="5" xfId="0" applyFont="1" applyFill="1" applyBorder="1" applyAlignment="1">
      <alignment horizontal="left" vertical="center"/>
    </xf>
    <xf numFmtId="0" fontId="29" fillId="4" borderId="4" xfId="0" applyFont="1" applyFill="1" applyBorder="1" applyAlignment="1">
      <alignment horizontal="left" vertical="center"/>
    </xf>
    <xf numFmtId="0" fontId="19" fillId="3" borderId="20" xfId="0" applyFont="1" applyFill="1" applyBorder="1" applyAlignment="1">
      <alignment horizontal="center" vertical="center"/>
    </xf>
    <xf numFmtId="0" fontId="19" fillId="3" borderId="21" xfId="0" applyFont="1" applyFill="1" applyBorder="1" applyAlignment="1">
      <alignment horizontal="center" vertical="center"/>
    </xf>
    <xf numFmtId="0" fontId="20" fillId="3" borderId="13" xfId="0" applyFont="1" applyFill="1" applyBorder="1" applyAlignment="1">
      <alignment horizontal="center" vertical="center"/>
    </xf>
    <xf numFmtId="0" fontId="19" fillId="3" borderId="22" xfId="0" applyFont="1" applyFill="1" applyBorder="1" applyAlignment="1">
      <alignment horizontal="center" vertical="center"/>
    </xf>
    <xf numFmtId="0" fontId="20" fillId="3" borderId="23" xfId="0" applyFont="1" applyFill="1" applyBorder="1" applyAlignment="1">
      <alignment horizontal="center" vertical="center"/>
    </xf>
    <xf numFmtId="0" fontId="26" fillId="3" borderId="9" xfId="0" applyFont="1" applyFill="1" applyBorder="1" applyAlignment="1">
      <alignment horizontal="center" vertical="center"/>
    </xf>
    <xf numFmtId="0" fontId="19" fillId="3" borderId="23" xfId="0" applyFont="1" applyFill="1" applyBorder="1" applyAlignment="1">
      <alignment horizontal="center" vertical="center"/>
    </xf>
    <xf numFmtId="0" fontId="19" fillId="3" borderId="19" xfId="0" applyFont="1" applyFill="1" applyBorder="1" applyAlignment="1">
      <alignment horizontal="center" vertical="center"/>
    </xf>
    <xf numFmtId="0" fontId="19" fillId="3" borderId="24" xfId="0" applyFont="1" applyFill="1" applyBorder="1" applyAlignment="1">
      <alignment horizontal="center" vertical="center"/>
    </xf>
    <xf numFmtId="0" fontId="19" fillId="3" borderId="33" xfId="0" applyFont="1" applyFill="1" applyBorder="1" applyAlignment="1">
      <alignment horizontal="center" vertical="center"/>
    </xf>
    <xf numFmtId="0" fontId="41" fillId="3" borderId="2" xfId="0" applyFont="1" applyFill="1" applyBorder="1" applyAlignment="1">
      <alignment horizontal="center" vertical="center"/>
    </xf>
    <xf numFmtId="0" fontId="19" fillId="3" borderId="25" xfId="0" applyFont="1" applyFill="1" applyBorder="1" applyAlignment="1">
      <alignment horizontal="center" vertical="center"/>
    </xf>
    <xf numFmtId="3" fontId="19" fillId="3" borderId="6" xfId="0" applyNumberFormat="1" applyFont="1" applyFill="1" applyBorder="1" applyAlignment="1">
      <alignment horizontal="center" vertical="center"/>
    </xf>
    <xf numFmtId="0" fontId="20" fillId="3" borderId="8" xfId="0" applyFont="1" applyFill="1" applyBorder="1" applyAlignment="1">
      <alignment horizontal="center" vertical="center"/>
    </xf>
    <xf numFmtId="0" fontId="20" fillId="3" borderId="19" xfId="0" applyFont="1" applyFill="1" applyBorder="1" applyAlignment="1">
      <alignment horizontal="center" vertical="center"/>
    </xf>
    <xf numFmtId="0" fontId="19" fillId="3" borderId="39" xfId="0" applyFont="1" applyFill="1" applyBorder="1" applyAlignment="1">
      <alignment horizontal="center" vertical="center"/>
    </xf>
    <xf numFmtId="0" fontId="19" fillId="3" borderId="40" xfId="0" applyFont="1" applyFill="1" applyBorder="1" applyAlignment="1">
      <alignment horizontal="center" vertical="center"/>
    </xf>
    <xf numFmtId="0" fontId="17" fillId="3" borderId="0" xfId="0" applyFont="1" applyFill="1" applyAlignment="1">
      <alignment vertical="center" wrapText="1"/>
    </xf>
    <xf numFmtId="167" fontId="22" fillId="3" borderId="0" xfId="0" applyNumberFormat="1" applyFont="1" applyFill="1" applyAlignment="1">
      <alignment vertical="center"/>
    </xf>
    <xf numFmtId="167" fontId="22" fillId="3" borderId="0" xfId="0" applyNumberFormat="1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44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 wrapText="1"/>
    </xf>
    <xf numFmtId="0" fontId="17" fillId="3" borderId="0" xfId="0" applyFont="1" applyFill="1" applyBorder="1" applyAlignment="1">
      <alignment vertical="center" wrapText="1"/>
    </xf>
    <xf numFmtId="167" fontId="22" fillId="5" borderId="4" xfId="0" applyNumberFormat="1" applyFont="1" applyFill="1" applyBorder="1" applyAlignment="1">
      <alignment vertical="center"/>
    </xf>
    <xf numFmtId="167" fontId="22" fillId="5" borderId="4" xfId="0" applyNumberFormat="1" applyFont="1" applyFill="1" applyBorder="1" applyAlignment="1">
      <alignment horizontal="center" vertical="center" wrapText="1"/>
    </xf>
    <xf numFmtId="167" fontId="22" fillId="4" borderId="4" xfId="0" applyNumberFormat="1" applyFont="1" applyFill="1" applyBorder="1" applyAlignment="1">
      <alignment vertical="center" wrapText="1"/>
    </xf>
    <xf numFmtId="0" fontId="19" fillId="6" borderId="9" xfId="2" applyNumberFormat="1" applyFont="1" applyFill="1" applyBorder="1" applyAlignment="1">
      <alignment horizontal="left" vertical="center" wrapText="1"/>
    </xf>
    <xf numFmtId="166" fontId="43" fillId="3" borderId="6" xfId="0" applyNumberFormat="1" applyFont="1" applyFill="1" applyBorder="1" applyAlignment="1">
      <alignment horizontal="center" vertical="center" wrapText="1"/>
    </xf>
    <xf numFmtId="0" fontId="19" fillId="6" borderId="6" xfId="2" applyNumberFormat="1" applyFont="1" applyFill="1" applyBorder="1" applyAlignment="1">
      <alignment horizontal="left" vertical="center" wrapText="1"/>
    </xf>
    <xf numFmtId="0" fontId="19" fillId="3" borderId="6" xfId="0" applyNumberFormat="1" applyFont="1" applyFill="1" applyBorder="1" applyAlignment="1">
      <alignment horizontal="left" vertical="center" wrapText="1"/>
    </xf>
    <xf numFmtId="167" fontId="22" fillId="4" borderId="16" xfId="0" applyNumberFormat="1" applyFont="1" applyFill="1" applyBorder="1" applyAlignment="1">
      <alignment vertical="center"/>
    </xf>
    <xf numFmtId="165" fontId="22" fillId="0" borderId="9" xfId="0" applyNumberFormat="1" applyFont="1" applyFill="1" applyBorder="1" applyAlignment="1">
      <alignment horizontal="center" vertical="center"/>
    </xf>
    <xf numFmtId="0" fontId="19" fillId="3" borderId="26" xfId="0" applyNumberFormat="1" applyFont="1" applyFill="1" applyBorder="1" applyAlignment="1">
      <alignment horizontal="left" vertical="center" wrapText="1"/>
    </xf>
    <xf numFmtId="0" fontId="19" fillId="6" borderId="6" xfId="0" applyFont="1" applyFill="1" applyBorder="1" applyAlignment="1">
      <alignment horizontal="left" vertical="center" wrapText="1"/>
    </xf>
    <xf numFmtId="0" fontId="19" fillId="6" borderId="9" xfId="0" applyFont="1" applyFill="1" applyBorder="1" applyAlignment="1">
      <alignment horizontal="left" vertical="center" wrapText="1"/>
    </xf>
    <xf numFmtId="0" fontId="19" fillId="6" borderId="3" xfId="2" applyNumberFormat="1" applyFont="1" applyFill="1" applyBorder="1" applyAlignment="1">
      <alignment horizontal="left" vertical="center" wrapText="1"/>
    </xf>
    <xf numFmtId="0" fontId="19" fillId="6" borderId="14" xfId="2" applyNumberFormat="1" applyFont="1" applyFill="1" applyBorder="1" applyAlignment="1">
      <alignment horizontal="left" vertical="center" wrapText="1"/>
    </xf>
    <xf numFmtId="0" fontId="42" fillId="2" borderId="6" xfId="0" applyNumberFormat="1" applyFont="1" applyFill="1" applyBorder="1" applyAlignment="1">
      <alignment horizontal="left" vertical="center" wrapText="1"/>
    </xf>
    <xf numFmtId="0" fontId="45" fillId="3" borderId="6" xfId="2" applyNumberFormat="1" applyFont="1" applyFill="1" applyBorder="1" applyAlignment="1">
      <alignment horizontal="center" vertical="center" wrapText="1"/>
    </xf>
    <xf numFmtId="1" fontId="42" fillId="2" borderId="6" xfId="0" applyNumberFormat="1" applyFont="1" applyFill="1" applyBorder="1" applyAlignment="1">
      <alignment horizontal="center" vertical="center"/>
    </xf>
    <xf numFmtId="0" fontId="19" fillId="3" borderId="6" xfId="2" applyNumberFormat="1" applyFont="1" applyFill="1" applyBorder="1" applyAlignment="1">
      <alignment horizontal="left" vertical="center" wrapText="1"/>
    </xf>
    <xf numFmtId="0" fontId="42" fillId="2" borderId="6" xfId="0" applyNumberFormat="1" applyFont="1" applyFill="1" applyBorder="1" applyAlignment="1">
      <alignment horizontal="left" vertical="center"/>
    </xf>
    <xf numFmtId="0" fontId="19" fillId="0" borderId="6" xfId="0" applyFont="1" applyBorder="1" applyAlignment="1">
      <alignment horizontal="center" vertical="center"/>
    </xf>
    <xf numFmtId="0" fontId="19" fillId="3" borderId="3" xfId="2" applyNumberFormat="1" applyFont="1" applyFill="1" applyBorder="1" applyAlignment="1">
      <alignment horizontal="left" vertical="center" wrapText="1"/>
    </xf>
    <xf numFmtId="0" fontId="19" fillId="3" borderId="14" xfId="2" applyNumberFormat="1" applyFont="1" applyFill="1" applyBorder="1" applyAlignment="1">
      <alignment horizontal="left" vertical="center" wrapText="1"/>
    </xf>
    <xf numFmtId="0" fontId="19" fillId="3" borderId="9" xfId="2" applyNumberFormat="1" applyFont="1" applyFill="1" applyBorder="1" applyAlignment="1">
      <alignment horizontal="left" vertical="center" wrapText="1"/>
    </xf>
    <xf numFmtId="0" fontId="29" fillId="4" borderId="4" xfId="0" applyFont="1" applyFill="1" applyBorder="1" applyAlignment="1">
      <alignment horizontal="left" vertical="center" wrapText="1"/>
    </xf>
    <xf numFmtId="0" fontId="28" fillId="4" borderId="4" xfId="0" applyFont="1" applyFill="1" applyBorder="1" applyAlignment="1">
      <alignment horizontal="left" vertical="center" wrapText="1"/>
    </xf>
    <xf numFmtId="0" fontId="19" fillId="3" borderId="12" xfId="2" applyNumberFormat="1" applyFont="1" applyFill="1" applyBorder="1" applyAlignment="1">
      <alignment horizontal="left" vertical="center" wrapText="1"/>
    </xf>
    <xf numFmtId="0" fontId="19" fillId="3" borderId="17" xfId="2" applyNumberFormat="1" applyFont="1" applyFill="1" applyBorder="1" applyAlignment="1">
      <alignment horizontal="left" vertical="center" wrapText="1"/>
    </xf>
    <xf numFmtId="0" fontId="19" fillId="3" borderId="11" xfId="2" applyNumberFormat="1" applyFont="1" applyFill="1" applyBorder="1" applyAlignment="1">
      <alignment horizontal="left" vertical="center" wrapText="1"/>
    </xf>
    <xf numFmtId="0" fontId="19" fillId="3" borderId="15" xfId="2" applyNumberFormat="1" applyFont="1" applyFill="1" applyBorder="1" applyAlignment="1">
      <alignment horizontal="left" vertical="center" wrapText="1"/>
    </xf>
    <xf numFmtId="167" fontId="22" fillId="4" borderId="4" xfId="0" applyNumberFormat="1" applyFont="1" applyFill="1" applyBorder="1" applyAlignment="1">
      <alignment horizontal="left" vertical="center"/>
    </xf>
    <xf numFmtId="0" fontId="19" fillId="3" borderId="0" xfId="0" applyFont="1" applyFill="1" applyBorder="1" applyAlignment="1">
      <alignment vertical="center" wrapText="1"/>
    </xf>
    <xf numFmtId="0" fontId="19" fillId="3" borderId="41" xfId="0" applyFont="1" applyFill="1" applyBorder="1" applyAlignment="1">
      <alignment vertical="center" wrapText="1"/>
    </xf>
    <xf numFmtId="0" fontId="18" fillId="0" borderId="6" xfId="0" applyFont="1" applyFill="1" applyBorder="1" applyAlignment="1">
      <alignment vertical="center" wrapText="1"/>
    </xf>
    <xf numFmtId="0" fontId="19" fillId="3" borderId="6" xfId="0" applyFont="1" applyFill="1" applyBorder="1" applyAlignment="1">
      <alignment vertical="center" wrapText="1"/>
    </xf>
    <xf numFmtId="0" fontId="19" fillId="3" borderId="3" xfId="0" applyFont="1" applyFill="1" applyBorder="1" applyAlignment="1">
      <alignment horizontal="left" vertical="center" wrapText="1"/>
    </xf>
    <xf numFmtId="0" fontId="19" fillId="3" borderId="6" xfId="0" applyFont="1" applyFill="1" applyBorder="1" applyAlignment="1">
      <alignment horizontal="left" vertical="center" wrapText="1"/>
    </xf>
    <xf numFmtId="0" fontId="19" fillId="3" borderId="9" xfId="0" applyFont="1" applyFill="1" applyBorder="1" applyAlignment="1">
      <alignment vertical="center" wrapText="1"/>
    </xf>
    <xf numFmtId="0" fontId="19" fillId="3" borderId="2" xfId="0" applyFont="1" applyFill="1" applyBorder="1" applyAlignment="1">
      <alignment vertical="center" wrapText="1"/>
    </xf>
    <xf numFmtId="0" fontId="19" fillId="3" borderId="2" xfId="0" applyFont="1" applyFill="1" applyBorder="1" applyAlignment="1">
      <alignment horizontal="left" vertical="center" wrapText="1"/>
    </xf>
    <xf numFmtId="0" fontId="19" fillId="3" borderId="14" xfId="0" applyFont="1" applyFill="1" applyBorder="1" applyAlignment="1">
      <alignment vertical="center" wrapText="1"/>
    </xf>
    <xf numFmtId="167" fontId="22" fillId="3" borderId="14" xfId="0" applyNumberFormat="1" applyFont="1" applyFill="1" applyBorder="1" applyAlignment="1">
      <alignment horizontal="center" vertical="center"/>
    </xf>
    <xf numFmtId="0" fontId="19" fillId="3" borderId="3" xfId="0" applyFont="1" applyFill="1" applyBorder="1" applyAlignment="1">
      <alignment vertical="center" wrapText="1"/>
    </xf>
    <xf numFmtId="0" fontId="19" fillId="3" borderId="15" xfId="0" applyFont="1" applyFill="1" applyBorder="1" applyAlignment="1">
      <alignment vertical="center" wrapText="1"/>
    </xf>
    <xf numFmtId="0" fontId="19" fillId="3" borderId="17" xfId="0" applyFont="1" applyFill="1" applyBorder="1" applyAlignment="1">
      <alignment vertical="center" wrapText="1"/>
    </xf>
    <xf numFmtId="0" fontId="22" fillId="3" borderId="14" xfId="2" applyNumberFormat="1" applyFont="1" applyFill="1" applyBorder="1" applyAlignment="1">
      <alignment horizontal="center" vertical="center" wrapText="1"/>
    </xf>
    <xf numFmtId="0" fontId="19" fillId="6" borderId="14" xfId="0" applyFont="1" applyFill="1" applyBorder="1" applyAlignment="1">
      <alignment vertical="center" wrapText="1"/>
    </xf>
    <xf numFmtId="0" fontId="19" fillId="6" borderId="9" xfId="0" applyFont="1" applyFill="1" applyBorder="1" applyAlignment="1">
      <alignment vertical="center" wrapText="1"/>
    </xf>
    <xf numFmtId="0" fontId="19" fillId="3" borderId="14" xfId="0" applyFont="1" applyFill="1" applyBorder="1" applyAlignment="1">
      <alignment horizontal="left" vertical="center" wrapText="1"/>
    </xf>
    <xf numFmtId="0" fontId="19" fillId="3" borderId="9" xfId="0" applyFont="1" applyFill="1" applyBorder="1" applyAlignment="1">
      <alignment horizontal="left" vertical="center" wrapText="1"/>
    </xf>
    <xf numFmtId="0" fontId="19" fillId="3" borderId="13" xfId="2" applyNumberFormat="1" applyFont="1" applyFill="1" applyBorder="1" applyAlignment="1">
      <alignment horizontal="left" vertical="center" wrapText="1"/>
    </xf>
    <xf numFmtId="0" fontId="19" fillId="3" borderId="5" xfId="2" applyNumberFormat="1" applyFont="1" applyFill="1" applyBorder="1" applyAlignment="1">
      <alignment horizontal="left" vertical="center" wrapText="1"/>
    </xf>
    <xf numFmtId="0" fontId="19" fillId="3" borderId="8" xfId="2" applyNumberFormat="1" applyFont="1" applyFill="1" applyBorder="1" applyAlignment="1">
      <alignment horizontal="left" vertical="center" wrapText="1"/>
    </xf>
    <xf numFmtId="167" fontId="22" fillId="3" borderId="3" xfId="0" applyNumberFormat="1" applyFont="1" applyFill="1" applyBorder="1" applyAlignment="1">
      <alignment horizontal="center" vertical="center"/>
    </xf>
    <xf numFmtId="167" fontId="22" fillId="3" borderId="9" xfId="0" applyNumberFormat="1" applyFont="1" applyFill="1" applyBorder="1" applyAlignment="1">
      <alignment horizontal="center" vertical="center"/>
    </xf>
    <xf numFmtId="167" fontId="22" fillId="4" borderId="16" xfId="0" applyNumberFormat="1" applyFont="1" applyFill="1" applyBorder="1" applyAlignment="1">
      <alignment horizontal="left" vertical="center"/>
    </xf>
    <xf numFmtId="0" fontId="19" fillId="6" borderId="11" xfId="2" applyNumberFormat="1" applyFont="1" applyFill="1" applyBorder="1" applyAlignment="1">
      <alignment horizontal="left" vertical="center" wrapText="1"/>
    </xf>
    <xf numFmtId="0" fontId="19" fillId="6" borderId="17" xfId="2" applyNumberFormat="1" applyFont="1" applyFill="1" applyBorder="1" applyAlignment="1">
      <alignment horizontal="left" vertical="center" wrapText="1"/>
    </xf>
    <xf numFmtId="0" fontId="19" fillId="6" borderId="15" xfId="2" applyNumberFormat="1" applyFont="1" applyFill="1" applyBorder="1" applyAlignment="1">
      <alignment horizontal="left" vertical="center" wrapText="1"/>
    </xf>
    <xf numFmtId="0" fontId="26" fillId="6" borderId="6" xfId="2" applyNumberFormat="1" applyFont="1" applyFill="1" applyBorder="1" applyAlignment="1">
      <alignment horizontal="left" vertical="center" wrapText="1"/>
    </xf>
    <xf numFmtId="0" fontId="22" fillId="3" borderId="6" xfId="2" applyNumberFormat="1" applyFont="1" applyFill="1" applyBorder="1" applyAlignment="1">
      <alignment horizontal="center" vertical="center" wrapText="1"/>
    </xf>
    <xf numFmtId="0" fontId="19" fillId="0" borderId="6" xfId="0" applyFont="1" applyBorder="1" applyAlignment="1">
      <alignment vertical="center"/>
    </xf>
    <xf numFmtId="0" fontId="22" fillId="0" borderId="6" xfId="0" applyFont="1" applyBorder="1" applyAlignment="1">
      <alignment vertical="center"/>
    </xf>
    <xf numFmtId="0" fontId="19" fillId="0" borderId="6" xfId="0" applyFont="1" applyBorder="1" applyAlignment="1">
      <alignment horizontal="left" vertical="center"/>
    </xf>
    <xf numFmtId="167" fontId="40" fillId="4" borderId="4" xfId="0" applyNumberFormat="1" applyFont="1" applyFill="1" applyBorder="1" applyAlignment="1">
      <alignment horizontal="left" vertical="center"/>
    </xf>
    <xf numFmtId="0" fontId="19" fillId="3" borderId="42" xfId="2" applyNumberFormat="1" applyFont="1" applyFill="1" applyBorder="1" applyAlignment="1">
      <alignment horizontal="left" vertical="center" wrapText="1"/>
    </xf>
    <xf numFmtId="167" fontId="22" fillId="3" borderId="35" xfId="0" applyNumberFormat="1" applyFont="1" applyFill="1" applyBorder="1" applyAlignment="1">
      <alignment horizontal="center" vertical="center"/>
    </xf>
    <xf numFmtId="167" fontId="22" fillId="4" borderId="16" xfId="0" applyNumberFormat="1" applyFont="1" applyFill="1" applyBorder="1" applyAlignment="1"/>
    <xf numFmtId="0" fontId="17" fillId="3" borderId="0" xfId="0" applyFont="1" applyFill="1" applyBorder="1" applyAlignment="1">
      <alignment horizontal="left" vertical="center" wrapText="1"/>
    </xf>
    <xf numFmtId="167" fontId="22" fillId="3" borderId="0" xfId="0" applyNumberFormat="1" applyFont="1" applyFill="1" applyBorder="1" applyAlignment="1">
      <alignment horizontal="left" vertical="center"/>
    </xf>
    <xf numFmtId="167" fontId="22" fillId="3" borderId="0" xfId="0" applyNumberFormat="1" applyFont="1" applyFill="1" applyAlignment="1">
      <alignment horizontal="left" vertical="center"/>
    </xf>
    <xf numFmtId="0" fontId="45" fillId="3" borderId="9" xfId="2" applyNumberFormat="1" applyFont="1" applyFill="1" applyBorder="1" applyAlignment="1">
      <alignment horizontal="center" vertical="center" wrapText="1"/>
    </xf>
    <xf numFmtId="0" fontId="29" fillId="4" borderId="5" xfId="0" applyFont="1" applyFill="1" applyBorder="1" applyAlignment="1">
      <alignment horizontal="left" vertical="center"/>
    </xf>
    <xf numFmtId="0" fontId="29" fillId="4" borderId="4" xfId="0" applyFont="1" applyFill="1" applyBorder="1" applyAlignment="1">
      <alignment horizontal="left" vertical="center"/>
    </xf>
    <xf numFmtId="0" fontId="29" fillId="4" borderId="17" xfId="0" applyFont="1" applyFill="1" applyBorder="1" applyAlignment="1">
      <alignment horizontal="left" vertical="center"/>
    </xf>
    <xf numFmtId="0" fontId="46" fillId="4" borderId="16" xfId="0" applyFont="1" applyFill="1" applyBorder="1" applyAlignment="1">
      <alignment vertical="center"/>
    </xf>
    <xf numFmtId="0" fontId="46" fillId="4" borderId="4" xfId="0" applyFont="1" applyFill="1" applyBorder="1" applyAlignment="1">
      <alignment vertical="center"/>
    </xf>
    <xf numFmtId="0" fontId="47" fillId="4" borderId="4" xfId="0" applyFont="1" applyFill="1" applyBorder="1" applyAlignment="1">
      <alignment vertical="center"/>
    </xf>
    <xf numFmtId="0" fontId="46" fillId="4" borderId="4" xfId="0" applyFont="1" applyFill="1" applyBorder="1" applyAlignment="1">
      <alignment horizontal="left" vertical="center"/>
    </xf>
    <xf numFmtId="0" fontId="47" fillId="4" borderId="4" xfId="0" applyFont="1" applyFill="1" applyBorder="1" applyAlignment="1">
      <alignment horizontal="left" vertical="center"/>
    </xf>
    <xf numFmtId="0" fontId="46" fillId="4" borderId="4" xfId="0" applyFont="1" applyFill="1" applyBorder="1" applyAlignment="1">
      <alignment horizontal="center" vertical="center"/>
    </xf>
    <xf numFmtId="165" fontId="19" fillId="0" borderId="6" xfId="0" applyNumberFormat="1" applyFont="1" applyFill="1" applyBorder="1" applyAlignment="1">
      <alignment horizontal="center" vertical="center"/>
    </xf>
    <xf numFmtId="165" fontId="19" fillId="3" borderId="6" xfId="0" applyNumberFormat="1" applyFont="1" applyFill="1" applyBorder="1" applyAlignment="1">
      <alignment horizontal="center" vertical="center"/>
    </xf>
    <xf numFmtId="170" fontId="19" fillId="3" borderId="0" xfId="0" applyNumberFormat="1" applyFont="1" applyFill="1" applyBorder="1" applyAlignment="1">
      <alignment horizontal="center" vertical="center"/>
    </xf>
    <xf numFmtId="170" fontId="19" fillId="3" borderId="6" xfId="0" applyNumberFormat="1" applyFont="1" applyFill="1" applyBorder="1" applyAlignment="1">
      <alignment horizontal="center" vertical="center"/>
    </xf>
    <xf numFmtId="165" fontId="19" fillId="3" borderId="0" xfId="0" applyNumberFormat="1" applyFont="1" applyFill="1" applyBorder="1" applyAlignment="1">
      <alignment horizontal="center" vertical="center"/>
    </xf>
    <xf numFmtId="165" fontId="19" fillId="0" borderId="9" xfId="0" applyNumberFormat="1" applyFont="1" applyFill="1" applyBorder="1" applyAlignment="1">
      <alignment horizontal="center" vertical="center"/>
    </xf>
    <xf numFmtId="170" fontId="19" fillId="3" borderId="9" xfId="0" applyNumberFormat="1" applyFont="1" applyFill="1" applyBorder="1" applyAlignment="1">
      <alignment horizontal="center" vertical="center"/>
    </xf>
    <xf numFmtId="165" fontId="19" fillId="3" borderId="9" xfId="0" applyNumberFormat="1" applyFont="1" applyFill="1" applyBorder="1" applyAlignment="1">
      <alignment horizontal="center" vertical="center"/>
    </xf>
    <xf numFmtId="165" fontId="19" fillId="3" borderId="3" xfId="0" applyNumberFormat="1" applyFont="1" applyFill="1" applyBorder="1" applyAlignment="1">
      <alignment horizontal="center" vertical="center"/>
    </xf>
    <xf numFmtId="165" fontId="19" fillId="0" borderId="3" xfId="0" applyNumberFormat="1" applyFont="1" applyFill="1" applyBorder="1" applyAlignment="1">
      <alignment horizontal="center" vertical="center"/>
    </xf>
    <xf numFmtId="165" fontId="19" fillId="3" borderId="14" xfId="0" applyNumberFormat="1" applyFont="1" applyFill="1" applyBorder="1" applyAlignment="1">
      <alignment horizontal="center" vertical="center"/>
    </xf>
    <xf numFmtId="0" fontId="13" fillId="3" borderId="0" xfId="0" applyFont="1" applyFill="1" applyAlignment="1">
      <alignment vertical="center"/>
    </xf>
    <xf numFmtId="0" fontId="48" fillId="4" borderId="5" xfId="0" applyFont="1" applyFill="1" applyBorder="1" applyAlignment="1">
      <alignment horizontal="center" vertical="center" wrapText="1"/>
    </xf>
    <xf numFmtId="0" fontId="48" fillId="4" borderId="4" xfId="0" applyFont="1" applyFill="1" applyBorder="1" applyAlignment="1">
      <alignment vertical="center"/>
    </xf>
    <xf numFmtId="165" fontId="48" fillId="4" borderId="17" xfId="0" applyNumberFormat="1" applyFont="1" applyFill="1" applyBorder="1" applyAlignment="1">
      <alignment vertical="center"/>
    </xf>
    <xf numFmtId="0" fontId="48" fillId="4" borderId="6" xfId="0" applyFont="1" applyFill="1" applyBorder="1" applyAlignment="1">
      <alignment vertical="center"/>
    </xf>
    <xf numFmtId="0" fontId="49" fillId="4" borderId="6" xfId="0" applyFont="1" applyFill="1" applyBorder="1" applyAlignment="1">
      <alignment vertical="center" wrapText="1"/>
    </xf>
    <xf numFmtId="170" fontId="50" fillId="4" borderId="2" xfId="0" applyNumberFormat="1" applyFont="1" applyFill="1" applyBorder="1" applyAlignment="1">
      <alignment horizontal="center" vertical="center"/>
    </xf>
    <xf numFmtId="0" fontId="51" fillId="4" borderId="0" xfId="0" applyFont="1" applyFill="1" applyBorder="1" applyAlignment="1">
      <alignment vertical="center"/>
    </xf>
    <xf numFmtId="0" fontId="14" fillId="3" borderId="0" xfId="0" applyFont="1" applyFill="1" applyBorder="1" applyAlignment="1">
      <alignment horizontal="center" vertical="center"/>
    </xf>
    <xf numFmtId="0" fontId="14" fillId="3" borderId="0" xfId="0" applyFont="1" applyFill="1" applyAlignment="1">
      <alignment vertical="center"/>
    </xf>
    <xf numFmtId="0" fontId="52" fillId="3" borderId="6" xfId="0" applyFont="1" applyFill="1" applyBorder="1" applyAlignment="1">
      <alignment horizontal="center" vertical="center" wrapText="1"/>
    </xf>
    <xf numFmtId="165" fontId="19" fillId="0" borderId="14" xfId="0" applyNumberFormat="1" applyFont="1" applyFill="1" applyBorder="1" applyAlignment="1">
      <alignment horizontal="center" vertical="center"/>
    </xf>
    <xf numFmtId="165" fontId="19" fillId="0" borderId="12" xfId="0" applyNumberFormat="1" applyFont="1" applyFill="1" applyBorder="1" applyAlignment="1">
      <alignment horizontal="center" vertical="center"/>
    </xf>
    <xf numFmtId="165" fontId="19" fillId="7" borderId="6" xfId="0" applyNumberFormat="1" applyFont="1" applyFill="1" applyBorder="1" applyAlignment="1">
      <alignment horizontal="center" vertical="center"/>
    </xf>
    <xf numFmtId="0" fontId="19" fillId="3" borderId="6" xfId="0" applyFont="1" applyFill="1" applyBorder="1" applyAlignment="1">
      <alignment vertical="center"/>
    </xf>
    <xf numFmtId="0" fontId="56" fillId="4" borderId="4" xfId="0" applyFont="1" applyFill="1" applyBorder="1" applyAlignment="1">
      <alignment horizontal="center" vertical="center" wrapText="1"/>
    </xf>
    <xf numFmtId="0" fontId="56" fillId="4" borderId="4" xfId="0" applyFont="1" applyFill="1" applyBorder="1" applyAlignment="1">
      <alignment vertical="center" wrapText="1"/>
    </xf>
    <xf numFmtId="0" fontId="57" fillId="0" borderId="8" xfId="0" applyFont="1" applyBorder="1" applyAlignment="1">
      <alignment horizontal="center" vertical="center" wrapText="1"/>
    </xf>
    <xf numFmtId="0" fontId="57" fillId="0" borderId="2" xfId="0" applyFont="1" applyBorder="1" applyAlignment="1">
      <alignment horizontal="center" vertical="center" wrapText="1"/>
    </xf>
    <xf numFmtId="0" fontId="57" fillId="0" borderId="13" xfId="0" applyFont="1" applyBorder="1" applyAlignment="1">
      <alignment horizontal="center" vertical="center" wrapText="1"/>
    </xf>
    <xf numFmtId="0" fontId="57" fillId="0" borderId="9" xfId="0" applyFont="1" applyBorder="1" applyAlignment="1">
      <alignment horizontal="center" vertical="center" wrapText="1"/>
    </xf>
    <xf numFmtId="0" fontId="57" fillId="0" borderId="14" xfId="0" applyFont="1" applyBorder="1" applyAlignment="1">
      <alignment horizontal="center" vertical="center" wrapText="1"/>
    </xf>
    <xf numFmtId="0" fontId="57" fillId="0" borderId="3" xfId="0" applyFont="1" applyBorder="1" applyAlignment="1">
      <alignment horizontal="center" vertical="center" wrapText="1"/>
    </xf>
    <xf numFmtId="0" fontId="19" fillId="3" borderId="6" xfId="2" applyNumberFormat="1" applyFont="1" applyFill="1" applyBorder="1" applyAlignment="1">
      <alignment horizontal="left" vertical="center"/>
    </xf>
    <xf numFmtId="0" fontId="38" fillId="3" borderId="6" xfId="2" applyNumberFormat="1" applyFont="1" applyFill="1" applyBorder="1" applyAlignment="1">
      <alignment horizontal="left" vertical="center" wrapText="1"/>
    </xf>
    <xf numFmtId="0" fontId="19" fillId="2" borderId="6" xfId="2" applyNumberFormat="1" applyFont="1" applyFill="1" applyBorder="1" applyAlignment="1">
      <alignment horizontal="left" vertical="center" wrapText="1"/>
    </xf>
    <xf numFmtId="49" fontId="19" fillId="3" borderId="6" xfId="2" applyNumberFormat="1" applyFont="1" applyFill="1" applyBorder="1" applyAlignment="1">
      <alignment horizontal="center" vertical="center"/>
    </xf>
    <xf numFmtId="1" fontId="19" fillId="2" borderId="6" xfId="2" applyNumberFormat="1" applyFont="1" applyFill="1" applyBorder="1" applyAlignment="1">
      <alignment horizontal="center" vertical="center"/>
    </xf>
    <xf numFmtId="165" fontId="19" fillId="0" borderId="33" xfId="0" applyNumberFormat="1" applyFont="1" applyFill="1" applyBorder="1" applyAlignment="1">
      <alignment horizontal="center" vertical="center"/>
    </xf>
    <xf numFmtId="165" fontId="26" fillId="0" borderId="6" xfId="0" applyNumberFormat="1" applyFont="1" applyFill="1" applyBorder="1" applyAlignment="1">
      <alignment horizontal="center" vertical="center"/>
    </xf>
    <xf numFmtId="165" fontId="19" fillId="3" borderId="6" xfId="0" applyNumberFormat="1" applyFont="1" applyFill="1" applyBorder="1" applyAlignment="1">
      <alignment horizontal="center"/>
    </xf>
    <xf numFmtId="165" fontId="26" fillId="0" borderId="9" xfId="0" applyNumberFormat="1" applyFont="1" applyFill="1" applyBorder="1" applyAlignment="1">
      <alignment horizontal="center" vertical="center"/>
    </xf>
    <xf numFmtId="165" fontId="26" fillId="3" borderId="6" xfId="0" applyNumberFormat="1" applyFont="1" applyFill="1" applyBorder="1" applyAlignment="1">
      <alignment horizontal="center" vertical="center"/>
    </xf>
    <xf numFmtId="0" fontId="18" fillId="3" borderId="6" xfId="2" applyNumberFormat="1" applyFont="1" applyFill="1" applyBorder="1" applyAlignment="1">
      <alignment horizontal="center" vertical="center"/>
    </xf>
    <xf numFmtId="0" fontId="19" fillId="3" borderId="14" xfId="2" applyNumberFormat="1" applyFont="1" applyFill="1" applyBorder="1" applyAlignment="1">
      <alignment horizontal="left" vertical="center"/>
    </xf>
    <xf numFmtId="0" fontId="18" fillId="3" borderId="14" xfId="2" applyNumberFormat="1" applyFont="1" applyFill="1" applyBorder="1" applyAlignment="1">
      <alignment horizontal="center" vertical="center"/>
    </xf>
    <xf numFmtId="0" fontId="19" fillId="3" borderId="5" xfId="2" applyNumberFormat="1" applyFont="1" applyFill="1" applyBorder="1" applyAlignment="1">
      <alignment horizontal="left" vertical="center"/>
    </xf>
    <xf numFmtId="0" fontId="32" fillId="3" borderId="6" xfId="2" applyNumberFormat="1" applyFont="1" applyFill="1" applyBorder="1" applyAlignment="1">
      <alignment horizontal="center" vertical="center"/>
    </xf>
    <xf numFmtId="0" fontId="19" fillId="3" borderId="8" xfId="2" applyNumberFormat="1" applyFont="1" applyFill="1" applyBorder="1" applyAlignment="1">
      <alignment horizontal="left" vertical="center"/>
    </xf>
    <xf numFmtId="0" fontId="38" fillId="3" borderId="3" xfId="2" applyNumberFormat="1" applyFont="1" applyFill="1" applyBorder="1" applyAlignment="1">
      <alignment horizontal="center" vertical="center"/>
    </xf>
    <xf numFmtId="0" fontId="28" fillId="4" borderId="4" xfId="0" applyFont="1" applyFill="1" applyBorder="1" applyAlignment="1">
      <alignment vertical="top"/>
    </xf>
    <xf numFmtId="0" fontId="18" fillId="0" borderId="6" xfId="0" applyFont="1" applyFill="1" applyBorder="1" applyAlignment="1">
      <alignment horizontal="left" vertical="center"/>
    </xf>
    <xf numFmtId="0" fontId="18" fillId="3" borderId="3" xfId="0" applyFont="1" applyFill="1" applyBorder="1" applyAlignment="1">
      <alignment horizontal="center" vertical="center"/>
    </xf>
    <xf numFmtId="0" fontId="18" fillId="3" borderId="10" xfId="0" applyFont="1" applyFill="1" applyBorder="1" applyAlignment="1">
      <alignment horizontal="center" vertical="center"/>
    </xf>
    <xf numFmtId="0" fontId="38" fillId="3" borderId="3" xfId="0" applyFont="1" applyFill="1" applyBorder="1" applyAlignment="1">
      <alignment horizontal="center" vertical="center"/>
    </xf>
    <xf numFmtId="0" fontId="52" fillId="4" borderId="6" xfId="0" applyFont="1" applyFill="1" applyBorder="1" applyAlignment="1">
      <alignment horizontal="left" vertical="center"/>
    </xf>
    <xf numFmtId="165" fontId="14" fillId="4" borderId="4" xfId="0" applyNumberFormat="1" applyFont="1" applyFill="1" applyBorder="1" applyAlignment="1">
      <alignment vertical="center"/>
    </xf>
    <xf numFmtId="165" fontId="14" fillId="4" borderId="4" xfId="0" applyNumberFormat="1" applyFont="1" applyFill="1" applyBorder="1" applyAlignment="1">
      <alignment horizontal="center" vertical="center"/>
    </xf>
    <xf numFmtId="165" fontId="15" fillId="4" borderId="4" xfId="0" applyNumberFormat="1" applyFont="1" applyFill="1" applyBorder="1" applyAlignment="1">
      <alignment vertical="center"/>
    </xf>
    <xf numFmtId="165" fontId="15" fillId="4" borderId="10" xfId="0" applyNumberFormat="1" applyFont="1" applyFill="1" applyBorder="1" applyAlignment="1">
      <alignment vertical="center"/>
    </xf>
    <xf numFmtId="165" fontId="53" fillId="4" borderId="4" xfId="0" applyNumberFormat="1" applyFont="1" applyFill="1" applyBorder="1" applyAlignment="1"/>
    <xf numFmtId="165" fontId="58" fillId="4" borderId="4" xfId="0" applyNumberFormat="1" applyFont="1" applyFill="1" applyBorder="1" applyAlignment="1"/>
    <xf numFmtId="0" fontId="55" fillId="4" borderId="4" xfId="0" applyFont="1" applyFill="1" applyBorder="1" applyAlignment="1">
      <alignment horizontal="left" vertical="center"/>
    </xf>
    <xf numFmtId="165" fontId="15" fillId="4" borderId="4" xfId="0" applyNumberFormat="1" applyFont="1" applyFill="1" applyBorder="1" applyAlignment="1">
      <alignment horizontal="center" vertical="center"/>
    </xf>
    <xf numFmtId="0" fontId="59" fillId="3" borderId="6" xfId="0" applyFont="1" applyFill="1" applyBorder="1" applyAlignment="1">
      <alignment horizontal="left" vertical="center" wrapText="1"/>
    </xf>
    <xf numFmtId="0" fontId="62" fillId="3" borderId="6" xfId="2" applyNumberFormat="1" applyFont="1" applyFill="1" applyBorder="1" applyAlignment="1">
      <alignment horizontal="center" vertical="center" wrapText="1"/>
    </xf>
    <xf numFmtId="1" fontId="39" fillId="3" borderId="6" xfId="2" applyNumberFormat="1" applyFont="1" applyFill="1" applyBorder="1" applyAlignment="1">
      <alignment horizontal="center" vertical="center"/>
    </xf>
    <xf numFmtId="165" fontId="59" fillId="8" borderId="3" xfId="0" applyNumberFormat="1" applyFont="1" applyFill="1" applyBorder="1" applyAlignment="1">
      <alignment horizontal="center" vertical="center"/>
    </xf>
    <xf numFmtId="165" fontId="59" fillId="8" borderId="6" xfId="0" applyNumberFormat="1" applyFont="1" applyFill="1" applyBorder="1" applyAlignment="1">
      <alignment horizontal="center" vertical="center"/>
    </xf>
    <xf numFmtId="166" fontId="63" fillId="3" borderId="0" xfId="0" applyNumberFormat="1" applyFont="1" applyFill="1" applyAlignment="1">
      <alignment horizontal="right" vertical="center" wrapText="1"/>
    </xf>
    <xf numFmtId="166" fontId="63" fillId="3" borderId="0" xfId="0" applyNumberFormat="1" applyFont="1" applyFill="1" applyAlignment="1">
      <alignment vertical="center" wrapText="1"/>
    </xf>
    <xf numFmtId="166" fontId="63" fillId="3" borderId="0" xfId="0" applyNumberFormat="1" applyFont="1" applyFill="1" applyBorder="1" applyAlignment="1">
      <alignment horizontal="left" vertical="center" wrapText="1"/>
    </xf>
    <xf numFmtId="166" fontId="63" fillId="3" borderId="0" xfId="0" applyNumberFormat="1" applyFont="1" applyFill="1" applyAlignment="1">
      <alignment horizontal="left" vertical="center" wrapText="1"/>
    </xf>
    <xf numFmtId="166" fontId="64" fillId="3" borderId="0" xfId="0" applyNumberFormat="1" applyFont="1" applyFill="1" applyBorder="1" applyAlignment="1">
      <alignment horizontal="center" vertical="center" wrapText="1"/>
    </xf>
    <xf numFmtId="166" fontId="63" fillId="3" borderId="0" xfId="0" applyNumberFormat="1" applyFont="1" applyFill="1" applyBorder="1" applyAlignment="1">
      <alignment vertical="center" wrapText="1"/>
    </xf>
    <xf numFmtId="166" fontId="63" fillId="3" borderId="0" xfId="0" applyNumberFormat="1" applyFont="1" applyFill="1" applyBorder="1" applyAlignment="1">
      <alignment horizontal="center" vertical="center" wrapText="1"/>
    </xf>
    <xf numFmtId="166" fontId="63" fillId="3" borderId="0" xfId="0" applyNumberFormat="1" applyFont="1" applyFill="1" applyBorder="1" applyAlignment="1">
      <alignment horizontal="center" vertical="center"/>
    </xf>
    <xf numFmtId="166" fontId="63" fillId="3" borderId="0" xfId="0" applyNumberFormat="1" applyFont="1" applyFill="1" applyBorder="1" applyAlignment="1">
      <alignment horizontal="right" vertical="center" wrapText="1"/>
    </xf>
    <xf numFmtId="17" fontId="68" fillId="3" borderId="0" xfId="2" applyNumberFormat="1" applyFont="1" applyFill="1" applyBorder="1" applyAlignment="1">
      <alignment horizontal="left" vertical="center" wrapText="1"/>
    </xf>
    <xf numFmtId="17" fontId="68" fillId="3" borderId="0" xfId="2" applyNumberFormat="1" applyFont="1" applyFill="1" applyBorder="1" applyAlignment="1">
      <alignment horizontal="center" vertical="center" wrapText="1"/>
    </xf>
    <xf numFmtId="0" fontId="65" fillId="3" borderId="0" xfId="0" applyFont="1" applyFill="1" applyBorder="1" applyAlignment="1">
      <alignment horizontal="center" vertical="center" wrapText="1"/>
    </xf>
    <xf numFmtId="166" fontId="64" fillId="3" borderId="0" xfId="0" applyNumberFormat="1" applyFont="1" applyFill="1" applyBorder="1" applyAlignment="1">
      <alignment horizontal="center" vertical="center"/>
    </xf>
    <xf numFmtId="166" fontId="63" fillId="3" borderId="0" xfId="0" applyNumberFormat="1" applyFont="1" applyFill="1" applyBorder="1" applyAlignment="1">
      <alignment vertical="center"/>
    </xf>
    <xf numFmtId="166" fontId="64" fillId="3" borderId="0" xfId="0" applyNumberFormat="1" applyFont="1" applyFill="1" applyBorder="1" applyAlignment="1">
      <alignment vertical="center" wrapText="1"/>
    </xf>
    <xf numFmtId="0" fontId="66" fillId="3" borderId="0" xfId="0" applyFont="1" applyFill="1" applyBorder="1" applyAlignment="1">
      <alignment vertical="center"/>
    </xf>
    <xf numFmtId="0" fontId="67" fillId="3" borderId="0" xfId="0" applyFont="1" applyFill="1" applyBorder="1" applyAlignment="1">
      <alignment vertical="center" wrapText="1"/>
    </xf>
    <xf numFmtId="166" fontId="63" fillId="3" borderId="0" xfId="0" applyNumberFormat="1" applyFont="1" applyFill="1" applyBorder="1" applyAlignment="1">
      <alignment horizontal="left" vertical="center"/>
    </xf>
    <xf numFmtId="166" fontId="64" fillId="3" borderId="0" xfId="0" applyNumberFormat="1" applyFont="1" applyFill="1" applyBorder="1" applyAlignment="1">
      <alignment horizontal="left" vertical="center" wrapText="1"/>
    </xf>
    <xf numFmtId="166" fontId="64" fillId="3" borderId="0" xfId="0" applyNumberFormat="1" applyFont="1" applyFill="1" applyBorder="1" applyAlignment="1">
      <alignment vertical="center"/>
    </xf>
    <xf numFmtId="166" fontId="64" fillId="3" borderId="0" xfId="0" applyNumberFormat="1" applyFont="1" applyFill="1" applyBorder="1" applyAlignment="1">
      <alignment horizontal="left" vertical="center"/>
    </xf>
    <xf numFmtId="166" fontId="69" fillId="3" borderId="0" xfId="0" applyNumberFormat="1" applyFont="1" applyFill="1" applyBorder="1" applyAlignment="1">
      <alignment horizontal="left" vertical="center" wrapText="1"/>
    </xf>
    <xf numFmtId="166" fontId="63" fillId="3" borderId="0" xfId="0" applyNumberFormat="1" applyFont="1" applyFill="1" applyBorder="1" applyAlignment="1">
      <alignment wrapText="1"/>
    </xf>
    <xf numFmtId="166" fontId="64" fillId="3" borderId="0" xfId="0" applyNumberFormat="1" applyFont="1" applyFill="1" applyBorder="1" applyAlignment="1">
      <alignment wrapText="1"/>
    </xf>
    <xf numFmtId="166" fontId="64" fillId="4" borderId="43" xfId="0" applyNumberFormat="1" applyFont="1" applyFill="1" applyBorder="1" applyAlignment="1">
      <alignment horizontal="center" vertical="center"/>
    </xf>
    <xf numFmtId="166" fontId="63" fillId="3" borderId="43" xfId="0" applyNumberFormat="1" applyFont="1" applyFill="1" applyBorder="1" applyAlignment="1">
      <alignment vertical="center" wrapText="1"/>
    </xf>
    <xf numFmtId="166" fontId="63" fillId="5" borderId="43" xfId="0" applyNumberFormat="1" applyFont="1" applyFill="1" applyBorder="1" applyAlignment="1">
      <alignment vertical="center" wrapText="1"/>
    </xf>
    <xf numFmtId="166" fontId="63" fillId="5" borderId="43" xfId="0" applyNumberFormat="1" applyFont="1" applyFill="1" applyBorder="1" applyAlignment="1">
      <alignment horizontal="center" vertical="center" wrapText="1"/>
    </xf>
    <xf numFmtId="166" fontId="63" fillId="4" borderId="43" xfId="0" applyNumberFormat="1" applyFont="1" applyFill="1" applyBorder="1" applyAlignment="1">
      <alignment horizontal="center" vertical="center" wrapText="1"/>
    </xf>
    <xf numFmtId="166" fontId="63" fillId="3" borderId="43" xfId="0" applyNumberFormat="1" applyFont="1" applyFill="1" applyBorder="1" applyAlignment="1">
      <alignment horizontal="center" vertical="center" wrapText="1"/>
    </xf>
    <xf numFmtId="166" fontId="63" fillId="4" borderId="43" xfId="0" applyNumberFormat="1" applyFont="1" applyFill="1" applyBorder="1" applyAlignment="1">
      <alignment vertical="center"/>
    </xf>
    <xf numFmtId="166" fontId="63" fillId="4" borderId="43" xfId="0" applyNumberFormat="1" applyFont="1" applyFill="1" applyBorder="1" applyAlignment="1">
      <alignment vertical="center" wrapText="1"/>
    </xf>
    <xf numFmtId="166" fontId="64" fillId="4" borderId="43" xfId="0" applyNumberFormat="1" applyFont="1" applyFill="1" applyBorder="1" applyAlignment="1">
      <alignment vertical="center" wrapText="1"/>
    </xf>
    <xf numFmtId="0" fontId="66" fillId="4" borderId="43" xfId="0" applyFont="1" applyFill="1" applyBorder="1" applyAlignment="1">
      <alignment vertical="center"/>
    </xf>
    <xf numFmtId="0" fontId="67" fillId="4" borderId="43" xfId="0" applyFont="1" applyFill="1" applyBorder="1" applyAlignment="1">
      <alignment vertical="center" wrapText="1"/>
    </xf>
    <xf numFmtId="17" fontId="68" fillId="3" borderId="43" xfId="2" applyNumberFormat="1" applyFont="1" applyFill="1" applyBorder="1" applyAlignment="1">
      <alignment horizontal="left" vertical="center" wrapText="1"/>
    </xf>
    <xf numFmtId="17" fontId="68" fillId="3" borderId="43" xfId="2" applyNumberFormat="1" applyFont="1" applyFill="1" applyBorder="1" applyAlignment="1">
      <alignment horizontal="center" vertical="center" wrapText="1"/>
    </xf>
    <xf numFmtId="166" fontId="63" fillId="4" borderId="43" xfId="0" applyNumberFormat="1" applyFont="1" applyFill="1" applyBorder="1" applyAlignment="1">
      <alignment horizontal="left" vertical="center" wrapText="1"/>
    </xf>
    <xf numFmtId="166" fontId="63" fillId="4" borderId="43" xfId="0" applyNumberFormat="1" applyFont="1" applyFill="1" applyBorder="1" applyAlignment="1">
      <alignment horizontal="left" vertical="center"/>
    </xf>
    <xf numFmtId="166" fontId="64" fillId="4" borderId="43" xfId="0" applyNumberFormat="1" applyFont="1" applyFill="1" applyBorder="1" applyAlignment="1">
      <alignment horizontal="left" vertical="center" wrapText="1"/>
    </xf>
    <xf numFmtId="166" fontId="64" fillId="4" borderId="43" xfId="0" applyNumberFormat="1" applyFont="1" applyFill="1" applyBorder="1" applyAlignment="1">
      <alignment vertical="center"/>
    </xf>
    <xf numFmtId="166" fontId="63" fillId="3" borderId="43" xfId="0" applyNumberFormat="1" applyFont="1" applyFill="1" applyBorder="1" applyAlignment="1">
      <alignment horizontal="center" vertical="center"/>
    </xf>
    <xf numFmtId="166" fontId="64" fillId="4" borderId="43" xfId="0" applyNumberFormat="1" applyFont="1" applyFill="1" applyBorder="1" applyAlignment="1">
      <alignment horizontal="left" vertical="center"/>
    </xf>
    <xf numFmtId="166" fontId="69" fillId="4" borderId="43" xfId="0" applyNumberFormat="1" applyFont="1" applyFill="1" applyBorder="1" applyAlignment="1">
      <alignment horizontal="left" vertical="center" wrapText="1"/>
    </xf>
    <xf numFmtId="166" fontId="63" fillId="4" borderId="43" xfId="0" applyNumberFormat="1" applyFont="1" applyFill="1" applyBorder="1" applyAlignment="1">
      <alignment wrapText="1"/>
    </xf>
    <xf numFmtId="166" fontId="64" fillId="4" borderId="43" xfId="0" applyNumberFormat="1" applyFont="1" applyFill="1" applyBorder="1" applyAlignment="1">
      <alignment wrapText="1"/>
    </xf>
    <xf numFmtId="0" fontId="27" fillId="4" borderId="36" xfId="0" applyFont="1" applyFill="1" applyBorder="1" applyAlignment="1">
      <alignment horizontal="center" vertical="center" wrapText="1"/>
    </xf>
    <xf numFmtId="0" fontId="27" fillId="4" borderId="30" xfId="0" applyFont="1" applyFill="1" applyBorder="1" applyAlignment="1">
      <alignment horizontal="center" vertical="center" wrapText="1"/>
    </xf>
    <xf numFmtId="166" fontId="64" fillId="9" borderId="43" xfId="0" applyNumberFormat="1" applyFont="1" applyFill="1" applyBorder="1" applyAlignment="1">
      <alignment horizontal="center" vertical="center" wrapText="1"/>
    </xf>
    <xf numFmtId="0" fontId="29" fillId="4" borderId="5" xfId="0" applyFont="1" applyFill="1" applyBorder="1" applyAlignment="1">
      <alignment horizontal="left" vertical="center"/>
    </xf>
    <xf numFmtId="0" fontId="29" fillId="4" borderId="4" xfId="0" applyFont="1" applyFill="1" applyBorder="1" applyAlignment="1">
      <alignment horizontal="left" vertical="center"/>
    </xf>
    <xf numFmtId="166" fontId="64" fillId="3" borderId="27" xfId="0" applyNumberFormat="1" applyFont="1" applyFill="1" applyBorder="1" applyAlignment="1">
      <alignment horizontal="center" vertical="center" wrapText="1"/>
    </xf>
    <xf numFmtId="0" fontId="65" fillId="0" borderId="28" xfId="0" applyFont="1" applyBorder="1" applyAlignment="1">
      <alignment horizontal="center" vertical="center" wrapText="1"/>
    </xf>
    <xf numFmtId="0" fontId="65" fillId="0" borderId="29" xfId="0" applyFont="1" applyBorder="1" applyAlignment="1">
      <alignment horizontal="center" vertical="center" wrapText="1"/>
    </xf>
    <xf numFmtId="167" fontId="27" fillId="4" borderId="38" xfId="0" applyNumberFormat="1" applyFont="1" applyFill="1" applyBorder="1" applyAlignment="1">
      <alignment horizontal="center" vertical="center" wrapText="1"/>
    </xf>
    <xf numFmtId="167" fontId="27" fillId="4" borderId="38" xfId="0" applyNumberFormat="1" applyFont="1" applyFill="1" applyBorder="1" applyAlignment="1">
      <alignment vertical="center"/>
    </xf>
    <xf numFmtId="0" fontId="27" fillId="4" borderId="38" xfId="0" applyFont="1" applyFill="1" applyBorder="1" applyAlignment="1">
      <alignment horizontal="center" vertical="center"/>
    </xf>
    <xf numFmtId="167" fontId="27" fillId="4" borderId="38" xfId="0" applyNumberFormat="1" applyFont="1" applyFill="1" applyBorder="1" applyAlignment="1">
      <alignment horizontal="center" vertical="center"/>
    </xf>
    <xf numFmtId="0" fontId="27" fillId="4" borderId="38" xfId="0" applyFont="1" applyFill="1" applyBorder="1" applyAlignment="1">
      <alignment horizontal="center" vertical="center" wrapText="1"/>
    </xf>
    <xf numFmtId="0" fontId="29" fillId="4" borderId="37" xfId="0" applyFont="1" applyFill="1" applyBorder="1" applyAlignment="1">
      <alignment horizontal="center" vertical="center" wrapText="1"/>
    </xf>
    <xf numFmtId="0" fontId="29" fillId="4" borderId="17" xfId="0" applyFont="1" applyFill="1" applyBorder="1" applyAlignment="1">
      <alignment horizontal="left" vertical="center"/>
    </xf>
    <xf numFmtId="0" fontId="29" fillId="4" borderId="13" xfId="0" applyFont="1" applyFill="1" applyBorder="1" applyAlignment="1">
      <alignment horizontal="left" vertical="center"/>
    </xf>
    <xf numFmtId="0" fontId="29" fillId="4" borderId="16" xfId="0" applyFont="1" applyFill="1" applyBorder="1" applyAlignment="1">
      <alignment horizontal="left" vertical="center"/>
    </xf>
    <xf numFmtId="0" fontId="29" fillId="4" borderId="5" xfId="2" applyNumberFormat="1" applyFont="1" applyFill="1" applyBorder="1" applyAlignment="1">
      <alignment horizontal="left" vertical="center"/>
    </xf>
    <xf numFmtId="0" fontId="29" fillId="4" borderId="4" xfId="2" applyNumberFormat="1" applyFont="1" applyFill="1" applyBorder="1" applyAlignment="1">
      <alignment horizontal="left" vertical="center"/>
    </xf>
    <xf numFmtId="0" fontId="29" fillId="4" borderId="5" xfId="0" applyNumberFormat="1" applyFont="1" applyFill="1" applyBorder="1" applyAlignment="1">
      <alignment horizontal="left" vertical="center"/>
    </xf>
    <xf numFmtId="0" fontId="29" fillId="4" borderId="4" xfId="0" applyNumberFormat="1" applyFont="1" applyFill="1" applyBorder="1" applyAlignment="1">
      <alignment horizontal="left" vertical="center"/>
    </xf>
    <xf numFmtId="0" fontId="31" fillId="4" borderId="5" xfId="0" applyFont="1" applyFill="1" applyBorder="1" applyAlignment="1">
      <alignment horizontal="left" vertical="center"/>
    </xf>
    <xf numFmtId="0" fontId="31" fillId="4" borderId="4" xfId="0" applyFont="1" applyFill="1" applyBorder="1" applyAlignment="1">
      <alignment horizontal="left" vertical="center"/>
    </xf>
    <xf numFmtId="0" fontId="22" fillId="4" borderId="5" xfId="0" applyFont="1" applyFill="1" applyBorder="1" applyAlignment="1">
      <alignment horizontal="left" vertical="center"/>
    </xf>
    <xf numFmtId="0" fontId="22" fillId="4" borderId="4" xfId="0" applyFont="1" applyFill="1" applyBorder="1" applyAlignment="1">
      <alignment horizontal="left" vertical="center"/>
    </xf>
    <xf numFmtId="0" fontId="29" fillId="4" borderId="8" xfId="0" applyFont="1" applyFill="1" applyBorder="1" applyAlignment="1">
      <alignment horizontal="left" vertical="center"/>
    </xf>
    <xf numFmtId="0" fontId="29" fillId="4" borderId="10" xfId="0" applyFont="1" applyFill="1" applyBorder="1" applyAlignment="1">
      <alignment horizontal="left" vertical="center"/>
    </xf>
    <xf numFmtId="0" fontId="54" fillId="4" borderId="9" xfId="0" applyFont="1" applyFill="1" applyBorder="1" applyAlignment="1">
      <alignment horizontal="left" vertical="center"/>
    </xf>
    <xf numFmtId="0" fontId="54" fillId="4" borderId="6" xfId="0" applyFont="1" applyFill="1" applyBorder="1" applyAlignment="1">
      <alignment horizontal="left" vertical="center"/>
    </xf>
    <xf numFmtId="0" fontId="56" fillId="4" borderId="5" xfId="0" applyFont="1" applyFill="1" applyBorder="1" applyAlignment="1">
      <alignment horizontal="left" vertical="center"/>
    </xf>
    <xf numFmtId="0" fontId="56" fillId="4" borderId="4" xfId="0" applyFont="1" applyFill="1" applyBorder="1" applyAlignment="1">
      <alignment horizontal="left" vertical="center"/>
    </xf>
    <xf numFmtId="0" fontId="36" fillId="5" borderId="5" xfId="0" applyFont="1" applyFill="1" applyBorder="1" applyAlignment="1">
      <alignment horizontal="center" vertical="center"/>
    </xf>
    <xf numFmtId="0" fontId="36" fillId="5" borderId="4" xfId="0" applyFont="1" applyFill="1" applyBorder="1" applyAlignment="1">
      <alignment horizontal="center" vertical="center"/>
    </xf>
    <xf numFmtId="0" fontId="72" fillId="0" borderId="0" xfId="0" applyFont="1" applyBorder="1" applyAlignment="1">
      <alignment horizontal="center" vertical="center" wrapText="1"/>
    </xf>
    <xf numFmtId="165" fontId="70" fillId="5" borderId="0" xfId="0" applyNumberFormat="1" applyFont="1" applyFill="1" applyBorder="1" applyAlignment="1">
      <alignment horizontal="center" vertical="center" wrapText="1"/>
    </xf>
    <xf numFmtId="0" fontId="72" fillId="0" borderId="0" xfId="0" applyFont="1" applyBorder="1" applyAlignment="1">
      <alignment vertical="center" wrapText="1"/>
    </xf>
    <xf numFmtId="0" fontId="73" fillId="4" borderId="38" xfId="0" applyFont="1" applyFill="1" applyBorder="1" applyAlignment="1">
      <alignment horizontal="center" vertical="center" wrapText="1"/>
    </xf>
    <xf numFmtId="0" fontId="19" fillId="6" borderId="4" xfId="2" applyNumberFormat="1" applyFont="1" applyFill="1" applyBorder="1" applyAlignment="1">
      <alignment horizontal="left" vertical="center" wrapText="1"/>
    </xf>
    <xf numFmtId="0" fontId="19" fillId="3" borderId="10" xfId="2" applyNumberFormat="1" applyFont="1" applyFill="1" applyBorder="1" applyAlignment="1">
      <alignment horizontal="left" vertical="center" wrapText="1"/>
    </xf>
    <xf numFmtId="0" fontId="19" fillId="3" borderId="0" xfId="0" applyFont="1" applyFill="1" applyAlignment="1">
      <alignment vertical="center" wrapText="1"/>
    </xf>
  </cellXfs>
  <cellStyles count="3">
    <cellStyle name="Гиперссылка" xfId="1" builtinId="8"/>
    <cellStyle name="Обычный" xfId="0" builtinId="0"/>
    <cellStyle name="Обычный_Лист1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99" Type="http://schemas.openxmlformats.org/officeDocument/2006/relationships/image" Target="../media/image299.png"/><Relationship Id="rId21" Type="http://schemas.openxmlformats.org/officeDocument/2006/relationships/image" Target="../media/image21.jpeg"/><Relationship Id="rId63" Type="http://schemas.openxmlformats.org/officeDocument/2006/relationships/image" Target="../media/image63.png"/><Relationship Id="rId159" Type="http://schemas.openxmlformats.org/officeDocument/2006/relationships/image" Target="../media/image159.png"/><Relationship Id="rId324" Type="http://schemas.openxmlformats.org/officeDocument/2006/relationships/image" Target="../media/image324.png"/><Relationship Id="rId366" Type="http://schemas.openxmlformats.org/officeDocument/2006/relationships/image" Target="../media/image366.png"/><Relationship Id="rId531" Type="http://schemas.openxmlformats.org/officeDocument/2006/relationships/image" Target="../media/image531.png"/><Relationship Id="rId170" Type="http://schemas.openxmlformats.org/officeDocument/2006/relationships/image" Target="../media/image170.png"/><Relationship Id="rId226" Type="http://schemas.openxmlformats.org/officeDocument/2006/relationships/image" Target="../media/image226.png"/><Relationship Id="rId433" Type="http://schemas.openxmlformats.org/officeDocument/2006/relationships/image" Target="../media/image433.png"/><Relationship Id="rId268" Type="http://schemas.openxmlformats.org/officeDocument/2006/relationships/image" Target="../media/image268.png"/><Relationship Id="rId475" Type="http://schemas.openxmlformats.org/officeDocument/2006/relationships/image" Target="../media/image475.jpeg"/><Relationship Id="rId32" Type="http://schemas.openxmlformats.org/officeDocument/2006/relationships/image" Target="../media/image32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335" Type="http://schemas.openxmlformats.org/officeDocument/2006/relationships/image" Target="../media/image335.png"/><Relationship Id="rId377" Type="http://schemas.openxmlformats.org/officeDocument/2006/relationships/image" Target="../media/image377.png"/><Relationship Id="rId500" Type="http://schemas.openxmlformats.org/officeDocument/2006/relationships/image" Target="../media/image500.png"/><Relationship Id="rId542" Type="http://schemas.openxmlformats.org/officeDocument/2006/relationships/image" Target="../media/image542.png"/><Relationship Id="rId5" Type="http://schemas.openxmlformats.org/officeDocument/2006/relationships/image" Target="../media/image5.jpeg"/><Relationship Id="rId181" Type="http://schemas.openxmlformats.org/officeDocument/2006/relationships/image" Target="../media/image181.png"/><Relationship Id="rId237" Type="http://schemas.openxmlformats.org/officeDocument/2006/relationships/image" Target="../media/image237.png"/><Relationship Id="rId402" Type="http://schemas.openxmlformats.org/officeDocument/2006/relationships/image" Target="../media/image402.png"/><Relationship Id="rId279" Type="http://schemas.openxmlformats.org/officeDocument/2006/relationships/image" Target="../media/image279.png"/><Relationship Id="rId444" Type="http://schemas.openxmlformats.org/officeDocument/2006/relationships/image" Target="../media/image444.png"/><Relationship Id="rId486" Type="http://schemas.openxmlformats.org/officeDocument/2006/relationships/image" Target="../media/image486.png"/><Relationship Id="rId43" Type="http://schemas.openxmlformats.org/officeDocument/2006/relationships/image" Target="../media/image43.png"/><Relationship Id="rId139" Type="http://schemas.openxmlformats.org/officeDocument/2006/relationships/image" Target="../media/image139.pn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346" Type="http://schemas.openxmlformats.org/officeDocument/2006/relationships/image" Target="../media/image346.png"/><Relationship Id="rId388" Type="http://schemas.openxmlformats.org/officeDocument/2006/relationships/image" Target="../media/image388.png"/><Relationship Id="rId511" Type="http://schemas.openxmlformats.org/officeDocument/2006/relationships/image" Target="../media/image511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413" Type="http://schemas.openxmlformats.org/officeDocument/2006/relationships/image" Target="../media/image413.png"/><Relationship Id="rId248" Type="http://schemas.openxmlformats.org/officeDocument/2006/relationships/image" Target="../media/image248.png"/><Relationship Id="rId455" Type="http://schemas.openxmlformats.org/officeDocument/2006/relationships/image" Target="../media/image455.png"/><Relationship Id="rId497" Type="http://schemas.openxmlformats.org/officeDocument/2006/relationships/image" Target="../media/image497.png"/><Relationship Id="rId12" Type="http://schemas.openxmlformats.org/officeDocument/2006/relationships/image" Target="../media/image12.jpeg"/><Relationship Id="rId108" Type="http://schemas.openxmlformats.org/officeDocument/2006/relationships/image" Target="../media/image108.png"/><Relationship Id="rId315" Type="http://schemas.openxmlformats.org/officeDocument/2006/relationships/image" Target="../media/image315.png"/><Relationship Id="rId357" Type="http://schemas.openxmlformats.org/officeDocument/2006/relationships/image" Target="../media/image357.png"/><Relationship Id="rId522" Type="http://schemas.openxmlformats.org/officeDocument/2006/relationships/image" Target="../media/image522.png"/><Relationship Id="rId54" Type="http://schemas.openxmlformats.org/officeDocument/2006/relationships/image" Target="../media/image54.png"/><Relationship Id="rId96" Type="http://schemas.openxmlformats.org/officeDocument/2006/relationships/image" Target="../media/image96.png"/><Relationship Id="rId161" Type="http://schemas.openxmlformats.org/officeDocument/2006/relationships/image" Target="../media/image161.png"/><Relationship Id="rId217" Type="http://schemas.openxmlformats.org/officeDocument/2006/relationships/image" Target="../media/image217.png"/><Relationship Id="rId399" Type="http://schemas.openxmlformats.org/officeDocument/2006/relationships/image" Target="../media/image399.png"/><Relationship Id="rId259" Type="http://schemas.openxmlformats.org/officeDocument/2006/relationships/image" Target="../media/image259.png"/><Relationship Id="rId424" Type="http://schemas.openxmlformats.org/officeDocument/2006/relationships/image" Target="../media/image424.png"/><Relationship Id="rId466" Type="http://schemas.openxmlformats.org/officeDocument/2006/relationships/image" Target="../media/image466.png"/><Relationship Id="rId23" Type="http://schemas.openxmlformats.org/officeDocument/2006/relationships/image" Target="../media/image23.jpeg"/><Relationship Id="rId119" Type="http://schemas.openxmlformats.org/officeDocument/2006/relationships/image" Target="../media/image119.png"/><Relationship Id="rId270" Type="http://schemas.openxmlformats.org/officeDocument/2006/relationships/image" Target="../media/image270.png"/><Relationship Id="rId326" Type="http://schemas.openxmlformats.org/officeDocument/2006/relationships/image" Target="../media/image326.png"/><Relationship Id="rId533" Type="http://schemas.openxmlformats.org/officeDocument/2006/relationships/image" Target="../media/image533.png"/><Relationship Id="rId65" Type="http://schemas.openxmlformats.org/officeDocument/2006/relationships/image" Target="../media/image65.png"/><Relationship Id="rId130" Type="http://schemas.openxmlformats.org/officeDocument/2006/relationships/image" Target="../media/image130.png"/><Relationship Id="rId368" Type="http://schemas.openxmlformats.org/officeDocument/2006/relationships/image" Target="../media/image368.png"/><Relationship Id="rId172" Type="http://schemas.openxmlformats.org/officeDocument/2006/relationships/image" Target="../media/image172.png"/><Relationship Id="rId228" Type="http://schemas.openxmlformats.org/officeDocument/2006/relationships/image" Target="../media/image228.png"/><Relationship Id="rId435" Type="http://schemas.openxmlformats.org/officeDocument/2006/relationships/image" Target="../media/image435.png"/><Relationship Id="rId477" Type="http://schemas.openxmlformats.org/officeDocument/2006/relationships/image" Target="../media/image477.jpeg"/><Relationship Id="rId281" Type="http://schemas.openxmlformats.org/officeDocument/2006/relationships/image" Target="../media/image281.png"/><Relationship Id="rId337" Type="http://schemas.openxmlformats.org/officeDocument/2006/relationships/image" Target="../media/image337.png"/><Relationship Id="rId502" Type="http://schemas.openxmlformats.org/officeDocument/2006/relationships/image" Target="../media/image502.png"/><Relationship Id="rId34" Type="http://schemas.openxmlformats.org/officeDocument/2006/relationships/image" Target="../media/image34.png"/><Relationship Id="rId76" Type="http://schemas.openxmlformats.org/officeDocument/2006/relationships/image" Target="../media/image76.png"/><Relationship Id="rId141" Type="http://schemas.openxmlformats.org/officeDocument/2006/relationships/image" Target="../media/image141.png"/><Relationship Id="rId379" Type="http://schemas.openxmlformats.org/officeDocument/2006/relationships/image" Target="../media/image379.png"/><Relationship Id="rId7" Type="http://schemas.openxmlformats.org/officeDocument/2006/relationships/image" Target="../media/image7.png"/><Relationship Id="rId183" Type="http://schemas.openxmlformats.org/officeDocument/2006/relationships/image" Target="../media/image183.png"/><Relationship Id="rId239" Type="http://schemas.openxmlformats.org/officeDocument/2006/relationships/image" Target="../media/image239.png"/><Relationship Id="rId390" Type="http://schemas.openxmlformats.org/officeDocument/2006/relationships/image" Target="../media/image390.png"/><Relationship Id="rId404" Type="http://schemas.openxmlformats.org/officeDocument/2006/relationships/image" Target="../media/image404.png"/><Relationship Id="rId446" Type="http://schemas.openxmlformats.org/officeDocument/2006/relationships/image" Target="../media/image446.png"/><Relationship Id="rId250" Type="http://schemas.openxmlformats.org/officeDocument/2006/relationships/image" Target="../media/image250.png"/><Relationship Id="rId292" Type="http://schemas.openxmlformats.org/officeDocument/2006/relationships/image" Target="../media/image292.png"/><Relationship Id="rId306" Type="http://schemas.openxmlformats.org/officeDocument/2006/relationships/image" Target="../media/image306.png"/><Relationship Id="rId488" Type="http://schemas.openxmlformats.org/officeDocument/2006/relationships/image" Target="../media/image488.png"/><Relationship Id="rId45" Type="http://schemas.openxmlformats.org/officeDocument/2006/relationships/image" Target="../media/image45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348" Type="http://schemas.openxmlformats.org/officeDocument/2006/relationships/image" Target="../media/image348.png"/><Relationship Id="rId513" Type="http://schemas.openxmlformats.org/officeDocument/2006/relationships/image" Target="../media/image513.jpeg"/><Relationship Id="rId152" Type="http://schemas.openxmlformats.org/officeDocument/2006/relationships/image" Target="../media/image152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415" Type="http://schemas.openxmlformats.org/officeDocument/2006/relationships/image" Target="../media/image415.png"/><Relationship Id="rId457" Type="http://schemas.openxmlformats.org/officeDocument/2006/relationships/image" Target="../media/image457.png"/><Relationship Id="rId261" Type="http://schemas.openxmlformats.org/officeDocument/2006/relationships/image" Target="../media/image261.png"/><Relationship Id="rId499" Type="http://schemas.openxmlformats.org/officeDocument/2006/relationships/image" Target="../media/image499.png"/><Relationship Id="rId14" Type="http://schemas.openxmlformats.org/officeDocument/2006/relationships/image" Target="../media/image14.jpeg"/><Relationship Id="rId56" Type="http://schemas.openxmlformats.org/officeDocument/2006/relationships/image" Target="../media/image56.png"/><Relationship Id="rId317" Type="http://schemas.openxmlformats.org/officeDocument/2006/relationships/image" Target="../media/image317.png"/><Relationship Id="rId359" Type="http://schemas.openxmlformats.org/officeDocument/2006/relationships/image" Target="../media/image359.png"/><Relationship Id="rId524" Type="http://schemas.openxmlformats.org/officeDocument/2006/relationships/image" Target="../media/image524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63" Type="http://schemas.openxmlformats.org/officeDocument/2006/relationships/image" Target="../media/image163.png"/><Relationship Id="rId219" Type="http://schemas.openxmlformats.org/officeDocument/2006/relationships/image" Target="../media/image219.png"/><Relationship Id="rId370" Type="http://schemas.openxmlformats.org/officeDocument/2006/relationships/image" Target="../media/image370.png"/><Relationship Id="rId426" Type="http://schemas.openxmlformats.org/officeDocument/2006/relationships/image" Target="../media/image426.png"/><Relationship Id="rId230" Type="http://schemas.openxmlformats.org/officeDocument/2006/relationships/image" Target="../media/image230.png"/><Relationship Id="rId468" Type="http://schemas.openxmlformats.org/officeDocument/2006/relationships/image" Target="../media/image468.png"/><Relationship Id="rId25" Type="http://schemas.openxmlformats.org/officeDocument/2006/relationships/image" Target="../media/image25.jpeg"/><Relationship Id="rId67" Type="http://schemas.openxmlformats.org/officeDocument/2006/relationships/image" Target="../media/image67.png"/><Relationship Id="rId272" Type="http://schemas.openxmlformats.org/officeDocument/2006/relationships/image" Target="../media/image272.png"/><Relationship Id="rId328" Type="http://schemas.openxmlformats.org/officeDocument/2006/relationships/image" Target="../media/image328.png"/><Relationship Id="rId535" Type="http://schemas.openxmlformats.org/officeDocument/2006/relationships/image" Target="../media/image535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360" Type="http://schemas.openxmlformats.org/officeDocument/2006/relationships/image" Target="../media/image360.png"/><Relationship Id="rId381" Type="http://schemas.openxmlformats.org/officeDocument/2006/relationships/image" Target="../media/image381.png"/><Relationship Id="rId416" Type="http://schemas.openxmlformats.org/officeDocument/2006/relationships/image" Target="../media/image416.png"/><Relationship Id="rId220" Type="http://schemas.openxmlformats.org/officeDocument/2006/relationships/image" Target="../media/image220.png"/><Relationship Id="rId241" Type="http://schemas.openxmlformats.org/officeDocument/2006/relationships/image" Target="../media/image241.png"/><Relationship Id="rId437" Type="http://schemas.openxmlformats.org/officeDocument/2006/relationships/image" Target="../media/image437.png"/><Relationship Id="rId458" Type="http://schemas.openxmlformats.org/officeDocument/2006/relationships/image" Target="../media/image458.png"/><Relationship Id="rId479" Type="http://schemas.openxmlformats.org/officeDocument/2006/relationships/image" Target="../media/image479.png"/><Relationship Id="rId15" Type="http://schemas.openxmlformats.org/officeDocument/2006/relationships/image" Target="../media/image15.jpe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262" Type="http://schemas.openxmlformats.org/officeDocument/2006/relationships/image" Target="../media/image262.png"/><Relationship Id="rId283" Type="http://schemas.openxmlformats.org/officeDocument/2006/relationships/image" Target="../media/image283.png"/><Relationship Id="rId318" Type="http://schemas.openxmlformats.org/officeDocument/2006/relationships/image" Target="../media/image318.png"/><Relationship Id="rId339" Type="http://schemas.openxmlformats.org/officeDocument/2006/relationships/image" Target="../media/image339.jpeg"/><Relationship Id="rId490" Type="http://schemas.openxmlformats.org/officeDocument/2006/relationships/image" Target="../media/image490.png"/><Relationship Id="rId504" Type="http://schemas.openxmlformats.org/officeDocument/2006/relationships/image" Target="../media/image504.png"/><Relationship Id="rId525" Type="http://schemas.openxmlformats.org/officeDocument/2006/relationships/image" Target="../media/image525.png"/><Relationship Id="rId78" Type="http://schemas.openxmlformats.org/officeDocument/2006/relationships/image" Target="../media/image78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64" Type="http://schemas.openxmlformats.org/officeDocument/2006/relationships/image" Target="../media/image164.png"/><Relationship Id="rId185" Type="http://schemas.openxmlformats.org/officeDocument/2006/relationships/image" Target="../media/image185.png"/><Relationship Id="rId350" Type="http://schemas.openxmlformats.org/officeDocument/2006/relationships/image" Target="../media/image350.png"/><Relationship Id="rId371" Type="http://schemas.openxmlformats.org/officeDocument/2006/relationships/image" Target="../media/image371.png"/><Relationship Id="rId406" Type="http://schemas.openxmlformats.org/officeDocument/2006/relationships/image" Target="../media/image406.pn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392" Type="http://schemas.openxmlformats.org/officeDocument/2006/relationships/image" Target="../media/image392.png"/><Relationship Id="rId427" Type="http://schemas.openxmlformats.org/officeDocument/2006/relationships/image" Target="../media/image427.png"/><Relationship Id="rId448" Type="http://schemas.openxmlformats.org/officeDocument/2006/relationships/image" Target="../media/image448.png"/><Relationship Id="rId469" Type="http://schemas.openxmlformats.org/officeDocument/2006/relationships/image" Target="../media/image469.png"/><Relationship Id="rId26" Type="http://schemas.openxmlformats.org/officeDocument/2006/relationships/image" Target="../media/image26.jpeg"/><Relationship Id="rId231" Type="http://schemas.openxmlformats.org/officeDocument/2006/relationships/image" Target="../media/image231.png"/><Relationship Id="rId252" Type="http://schemas.openxmlformats.org/officeDocument/2006/relationships/image" Target="../media/image252.png"/><Relationship Id="rId273" Type="http://schemas.openxmlformats.org/officeDocument/2006/relationships/image" Target="../media/image273.pn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329" Type="http://schemas.openxmlformats.org/officeDocument/2006/relationships/image" Target="../media/image329.png"/><Relationship Id="rId480" Type="http://schemas.openxmlformats.org/officeDocument/2006/relationships/image" Target="../media/image480.png"/><Relationship Id="rId515" Type="http://schemas.openxmlformats.org/officeDocument/2006/relationships/image" Target="../media/image515.png"/><Relationship Id="rId536" Type="http://schemas.openxmlformats.org/officeDocument/2006/relationships/image" Target="../media/image536.png"/><Relationship Id="rId47" Type="http://schemas.openxmlformats.org/officeDocument/2006/relationships/image" Target="../media/image47.png"/><Relationship Id="rId68" Type="http://schemas.openxmlformats.org/officeDocument/2006/relationships/image" Target="../media/image68.jpe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340" Type="http://schemas.openxmlformats.org/officeDocument/2006/relationships/image" Target="../media/image340.jpeg"/><Relationship Id="rId361" Type="http://schemas.openxmlformats.org/officeDocument/2006/relationships/image" Target="../media/image361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382" Type="http://schemas.openxmlformats.org/officeDocument/2006/relationships/image" Target="../media/image382.png"/><Relationship Id="rId417" Type="http://schemas.openxmlformats.org/officeDocument/2006/relationships/image" Target="../media/image417.png"/><Relationship Id="rId438" Type="http://schemas.openxmlformats.org/officeDocument/2006/relationships/image" Target="../media/image438.png"/><Relationship Id="rId459" Type="http://schemas.openxmlformats.org/officeDocument/2006/relationships/image" Target="../media/image459.png"/><Relationship Id="rId16" Type="http://schemas.openxmlformats.org/officeDocument/2006/relationships/image" Target="../media/image16.jpeg"/><Relationship Id="rId221" Type="http://schemas.openxmlformats.org/officeDocument/2006/relationships/image" Target="../media/image221.png"/><Relationship Id="rId242" Type="http://schemas.openxmlformats.org/officeDocument/2006/relationships/image" Target="../media/image242.png"/><Relationship Id="rId263" Type="http://schemas.openxmlformats.org/officeDocument/2006/relationships/image" Target="../media/image263.png"/><Relationship Id="rId284" Type="http://schemas.openxmlformats.org/officeDocument/2006/relationships/image" Target="../media/image284.png"/><Relationship Id="rId319" Type="http://schemas.openxmlformats.org/officeDocument/2006/relationships/image" Target="../media/image319.png"/><Relationship Id="rId470" Type="http://schemas.openxmlformats.org/officeDocument/2006/relationships/image" Target="../media/image470.jpeg"/><Relationship Id="rId491" Type="http://schemas.openxmlformats.org/officeDocument/2006/relationships/image" Target="../media/image491.png"/><Relationship Id="rId505" Type="http://schemas.openxmlformats.org/officeDocument/2006/relationships/image" Target="../media/image505.png"/><Relationship Id="rId526" Type="http://schemas.openxmlformats.org/officeDocument/2006/relationships/image" Target="../media/image526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330" Type="http://schemas.openxmlformats.org/officeDocument/2006/relationships/image" Target="../media/image330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351" Type="http://schemas.openxmlformats.org/officeDocument/2006/relationships/image" Target="../media/image351.png"/><Relationship Id="rId372" Type="http://schemas.openxmlformats.org/officeDocument/2006/relationships/image" Target="../media/image372.jpeg"/><Relationship Id="rId393" Type="http://schemas.openxmlformats.org/officeDocument/2006/relationships/image" Target="../media/image393.png"/><Relationship Id="rId407" Type="http://schemas.openxmlformats.org/officeDocument/2006/relationships/image" Target="../media/image407.png"/><Relationship Id="rId428" Type="http://schemas.openxmlformats.org/officeDocument/2006/relationships/image" Target="../media/image428.png"/><Relationship Id="rId449" Type="http://schemas.openxmlformats.org/officeDocument/2006/relationships/image" Target="../media/image449.png"/><Relationship Id="rId211" Type="http://schemas.openxmlformats.org/officeDocument/2006/relationships/image" Target="../media/image211.png"/><Relationship Id="rId232" Type="http://schemas.openxmlformats.org/officeDocument/2006/relationships/image" Target="../media/image232.png"/><Relationship Id="rId253" Type="http://schemas.openxmlformats.org/officeDocument/2006/relationships/image" Target="../media/image253.png"/><Relationship Id="rId274" Type="http://schemas.openxmlformats.org/officeDocument/2006/relationships/image" Target="../media/image274.png"/><Relationship Id="rId295" Type="http://schemas.openxmlformats.org/officeDocument/2006/relationships/image" Target="../media/image295.png"/><Relationship Id="rId309" Type="http://schemas.openxmlformats.org/officeDocument/2006/relationships/image" Target="../media/image309.png"/><Relationship Id="rId460" Type="http://schemas.openxmlformats.org/officeDocument/2006/relationships/image" Target="../media/image460.png"/><Relationship Id="rId481" Type="http://schemas.openxmlformats.org/officeDocument/2006/relationships/image" Target="../media/image481.png"/><Relationship Id="rId516" Type="http://schemas.openxmlformats.org/officeDocument/2006/relationships/image" Target="../media/image516.png"/><Relationship Id="rId27" Type="http://schemas.openxmlformats.org/officeDocument/2006/relationships/image" Target="../media/image27.jpeg"/><Relationship Id="rId48" Type="http://schemas.openxmlformats.org/officeDocument/2006/relationships/image" Target="../media/image48.png"/><Relationship Id="rId69" Type="http://schemas.openxmlformats.org/officeDocument/2006/relationships/image" Target="../media/image69.jpe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320" Type="http://schemas.openxmlformats.org/officeDocument/2006/relationships/image" Target="../media/image320.png"/><Relationship Id="rId537" Type="http://schemas.openxmlformats.org/officeDocument/2006/relationships/image" Target="../media/image537.pn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341" Type="http://schemas.openxmlformats.org/officeDocument/2006/relationships/image" Target="../media/image341.jpeg"/><Relationship Id="rId362" Type="http://schemas.openxmlformats.org/officeDocument/2006/relationships/image" Target="../media/image362.png"/><Relationship Id="rId383" Type="http://schemas.openxmlformats.org/officeDocument/2006/relationships/image" Target="../media/image383.png"/><Relationship Id="rId418" Type="http://schemas.openxmlformats.org/officeDocument/2006/relationships/image" Target="../media/image418.png"/><Relationship Id="rId439" Type="http://schemas.openxmlformats.org/officeDocument/2006/relationships/image" Target="../media/image439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243" Type="http://schemas.openxmlformats.org/officeDocument/2006/relationships/image" Target="../media/image243.png"/><Relationship Id="rId264" Type="http://schemas.openxmlformats.org/officeDocument/2006/relationships/image" Target="../media/image264.png"/><Relationship Id="rId285" Type="http://schemas.openxmlformats.org/officeDocument/2006/relationships/image" Target="../media/image285.png"/><Relationship Id="rId450" Type="http://schemas.openxmlformats.org/officeDocument/2006/relationships/image" Target="../media/image450.png"/><Relationship Id="rId471" Type="http://schemas.openxmlformats.org/officeDocument/2006/relationships/image" Target="../media/image471.jpeg"/><Relationship Id="rId506" Type="http://schemas.openxmlformats.org/officeDocument/2006/relationships/image" Target="../media/image506.jpeg"/><Relationship Id="rId17" Type="http://schemas.openxmlformats.org/officeDocument/2006/relationships/image" Target="../media/image17.jpe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310" Type="http://schemas.openxmlformats.org/officeDocument/2006/relationships/image" Target="../media/image310.png"/><Relationship Id="rId492" Type="http://schemas.openxmlformats.org/officeDocument/2006/relationships/image" Target="../media/image492.png"/><Relationship Id="rId527" Type="http://schemas.openxmlformats.org/officeDocument/2006/relationships/image" Target="../media/image527.png"/><Relationship Id="rId70" Type="http://schemas.openxmlformats.org/officeDocument/2006/relationships/image" Target="../media/image70.jpe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png"/><Relationship Id="rId187" Type="http://schemas.openxmlformats.org/officeDocument/2006/relationships/image" Target="../media/image187.png"/><Relationship Id="rId331" Type="http://schemas.openxmlformats.org/officeDocument/2006/relationships/image" Target="../media/image331.jpeg"/><Relationship Id="rId352" Type="http://schemas.openxmlformats.org/officeDocument/2006/relationships/image" Target="../media/image352.png"/><Relationship Id="rId373" Type="http://schemas.openxmlformats.org/officeDocument/2006/relationships/image" Target="../media/image373.jpeg"/><Relationship Id="rId394" Type="http://schemas.openxmlformats.org/officeDocument/2006/relationships/image" Target="../media/image394.png"/><Relationship Id="rId408" Type="http://schemas.openxmlformats.org/officeDocument/2006/relationships/image" Target="../media/image408.png"/><Relationship Id="rId429" Type="http://schemas.openxmlformats.org/officeDocument/2006/relationships/image" Target="../media/image429.png"/><Relationship Id="rId1" Type="http://schemas.openxmlformats.org/officeDocument/2006/relationships/image" Target="../media/image1.pn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54" Type="http://schemas.openxmlformats.org/officeDocument/2006/relationships/image" Target="../media/image254.png"/><Relationship Id="rId440" Type="http://schemas.openxmlformats.org/officeDocument/2006/relationships/image" Target="../media/image440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275" Type="http://schemas.openxmlformats.org/officeDocument/2006/relationships/image" Target="../media/image275.png"/><Relationship Id="rId296" Type="http://schemas.openxmlformats.org/officeDocument/2006/relationships/image" Target="../media/image296.png"/><Relationship Id="rId300" Type="http://schemas.openxmlformats.org/officeDocument/2006/relationships/image" Target="../media/image300.png"/><Relationship Id="rId461" Type="http://schemas.openxmlformats.org/officeDocument/2006/relationships/image" Target="../media/image461.png"/><Relationship Id="rId482" Type="http://schemas.openxmlformats.org/officeDocument/2006/relationships/image" Target="../media/image482.png"/><Relationship Id="rId517" Type="http://schemas.openxmlformats.org/officeDocument/2006/relationships/image" Target="../media/image517.png"/><Relationship Id="rId538" Type="http://schemas.openxmlformats.org/officeDocument/2006/relationships/image" Target="../media/image538.png"/><Relationship Id="rId60" Type="http://schemas.openxmlformats.org/officeDocument/2006/relationships/image" Target="../media/image60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321" Type="http://schemas.openxmlformats.org/officeDocument/2006/relationships/image" Target="../media/image321.png"/><Relationship Id="rId342" Type="http://schemas.openxmlformats.org/officeDocument/2006/relationships/image" Target="../media/image342.png"/><Relationship Id="rId363" Type="http://schemas.openxmlformats.org/officeDocument/2006/relationships/image" Target="../media/image363.jpeg"/><Relationship Id="rId384" Type="http://schemas.openxmlformats.org/officeDocument/2006/relationships/image" Target="../media/image384.png"/><Relationship Id="rId419" Type="http://schemas.openxmlformats.org/officeDocument/2006/relationships/image" Target="../media/image419.png"/><Relationship Id="rId202" Type="http://schemas.openxmlformats.org/officeDocument/2006/relationships/image" Target="../media/image202.png"/><Relationship Id="rId223" Type="http://schemas.openxmlformats.org/officeDocument/2006/relationships/image" Target="../media/image223.png"/><Relationship Id="rId244" Type="http://schemas.openxmlformats.org/officeDocument/2006/relationships/image" Target="../media/image244.png"/><Relationship Id="rId430" Type="http://schemas.openxmlformats.org/officeDocument/2006/relationships/image" Target="../media/image430.jpeg"/><Relationship Id="rId18" Type="http://schemas.openxmlformats.org/officeDocument/2006/relationships/image" Target="../media/image18.jpeg"/><Relationship Id="rId39" Type="http://schemas.openxmlformats.org/officeDocument/2006/relationships/image" Target="../media/image39.png"/><Relationship Id="rId265" Type="http://schemas.openxmlformats.org/officeDocument/2006/relationships/image" Target="../media/image265.png"/><Relationship Id="rId286" Type="http://schemas.openxmlformats.org/officeDocument/2006/relationships/image" Target="../media/image286.png"/><Relationship Id="rId451" Type="http://schemas.openxmlformats.org/officeDocument/2006/relationships/image" Target="../media/image451.png"/><Relationship Id="rId472" Type="http://schemas.openxmlformats.org/officeDocument/2006/relationships/image" Target="../media/image472.jpeg"/><Relationship Id="rId493" Type="http://schemas.openxmlformats.org/officeDocument/2006/relationships/image" Target="../media/image493.png"/><Relationship Id="rId507" Type="http://schemas.openxmlformats.org/officeDocument/2006/relationships/image" Target="../media/image507.jpeg"/><Relationship Id="rId528" Type="http://schemas.openxmlformats.org/officeDocument/2006/relationships/image" Target="../media/image528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25" Type="http://schemas.openxmlformats.org/officeDocument/2006/relationships/image" Target="../media/image125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311" Type="http://schemas.openxmlformats.org/officeDocument/2006/relationships/image" Target="../media/image311.png"/><Relationship Id="rId332" Type="http://schemas.openxmlformats.org/officeDocument/2006/relationships/image" Target="../media/image332.jpeg"/><Relationship Id="rId353" Type="http://schemas.openxmlformats.org/officeDocument/2006/relationships/image" Target="../media/image353.png"/><Relationship Id="rId374" Type="http://schemas.openxmlformats.org/officeDocument/2006/relationships/image" Target="../media/image374.png"/><Relationship Id="rId395" Type="http://schemas.openxmlformats.org/officeDocument/2006/relationships/image" Target="../media/image395.png"/><Relationship Id="rId409" Type="http://schemas.openxmlformats.org/officeDocument/2006/relationships/image" Target="../media/image409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234" Type="http://schemas.openxmlformats.org/officeDocument/2006/relationships/image" Target="../media/image234.png"/><Relationship Id="rId420" Type="http://schemas.openxmlformats.org/officeDocument/2006/relationships/image" Target="../media/image420.png"/><Relationship Id="rId2" Type="http://schemas.openxmlformats.org/officeDocument/2006/relationships/image" Target="../media/image2.jpeg"/><Relationship Id="rId29" Type="http://schemas.openxmlformats.org/officeDocument/2006/relationships/image" Target="../media/image29.png"/><Relationship Id="rId255" Type="http://schemas.openxmlformats.org/officeDocument/2006/relationships/image" Target="../media/image255.png"/><Relationship Id="rId276" Type="http://schemas.openxmlformats.org/officeDocument/2006/relationships/image" Target="../media/image276.png"/><Relationship Id="rId297" Type="http://schemas.openxmlformats.org/officeDocument/2006/relationships/image" Target="../media/image297.png"/><Relationship Id="rId441" Type="http://schemas.openxmlformats.org/officeDocument/2006/relationships/image" Target="../media/image441.png"/><Relationship Id="rId462" Type="http://schemas.openxmlformats.org/officeDocument/2006/relationships/image" Target="../media/image462.png"/><Relationship Id="rId483" Type="http://schemas.openxmlformats.org/officeDocument/2006/relationships/image" Target="../media/image483.png"/><Relationship Id="rId518" Type="http://schemas.openxmlformats.org/officeDocument/2006/relationships/image" Target="../media/image518.png"/><Relationship Id="rId539" Type="http://schemas.openxmlformats.org/officeDocument/2006/relationships/image" Target="../media/image539.png"/><Relationship Id="rId40" Type="http://schemas.openxmlformats.org/officeDocument/2006/relationships/image" Target="../media/image40.png"/><Relationship Id="rId115" Type="http://schemas.openxmlformats.org/officeDocument/2006/relationships/image" Target="../media/image115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301" Type="http://schemas.openxmlformats.org/officeDocument/2006/relationships/image" Target="../media/image301.png"/><Relationship Id="rId322" Type="http://schemas.openxmlformats.org/officeDocument/2006/relationships/image" Target="../media/image322.png"/><Relationship Id="rId343" Type="http://schemas.openxmlformats.org/officeDocument/2006/relationships/image" Target="../media/image343.png"/><Relationship Id="rId364" Type="http://schemas.openxmlformats.org/officeDocument/2006/relationships/image" Target="../media/image364.jpe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385" Type="http://schemas.openxmlformats.org/officeDocument/2006/relationships/image" Target="../media/image385.png"/><Relationship Id="rId19" Type="http://schemas.openxmlformats.org/officeDocument/2006/relationships/image" Target="../media/image19.jpeg"/><Relationship Id="rId224" Type="http://schemas.openxmlformats.org/officeDocument/2006/relationships/image" Target="../media/image224.png"/><Relationship Id="rId245" Type="http://schemas.openxmlformats.org/officeDocument/2006/relationships/image" Target="../media/image245.png"/><Relationship Id="rId266" Type="http://schemas.openxmlformats.org/officeDocument/2006/relationships/image" Target="../media/image266.png"/><Relationship Id="rId287" Type="http://schemas.openxmlformats.org/officeDocument/2006/relationships/image" Target="../media/image287.png"/><Relationship Id="rId410" Type="http://schemas.openxmlformats.org/officeDocument/2006/relationships/image" Target="../media/image410.png"/><Relationship Id="rId431" Type="http://schemas.openxmlformats.org/officeDocument/2006/relationships/image" Target="../media/image431.jpeg"/><Relationship Id="rId452" Type="http://schemas.openxmlformats.org/officeDocument/2006/relationships/image" Target="../media/image452.png"/><Relationship Id="rId473" Type="http://schemas.openxmlformats.org/officeDocument/2006/relationships/image" Target="../media/image473.jpeg"/><Relationship Id="rId494" Type="http://schemas.openxmlformats.org/officeDocument/2006/relationships/image" Target="../media/image494.png"/><Relationship Id="rId508" Type="http://schemas.openxmlformats.org/officeDocument/2006/relationships/image" Target="../media/image508.png"/><Relationship Id="rId529" Type="http://schemas.openxmlformats.org/officeDocument/2006/relationships/image" Target="../media/image529.png"/><Relationship Id="rId30" Type="http://schemas.openxmlformats.org/officeDocument/2006/relationships/image" Target="../media/image3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312" Type="http://schemas.openxmlformats.org/officeDocument/2006/relationships/image" Target="../media/image312.png"/><Relationship Id="rId333" Type="http://schemas.openxmlformats.org/officeDocument/2006/relationships/image" Target="../media/image333.png"/><Relationship Id="rId354" Type="http://schemas.openxmlformats.org/officeDocument/2006/relationships/image" Target="../media/image354.png"/><Relationship Id="rId540" Type="http://schemas.openxmlformats.org/officeDocument/2006/relationships/image" Target="../media/image540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75" Type="http://schemas.openxmlformats.org/officeDocument/2006/relationships/image" Target="../media/image375.png"/><Relationship Id="rId396" Type="http://schemas.openxmlformats.org/officeDocument/2006/relationships/image" Target="../media/image396.png"/><Relationship Id="rId3" Type="http://schemas.openxmlformats.org/officeDocument/2006/relationships/image" Target="../media/image3.jpeg"/><Relationship Id="rId214" Type="http://schemas.openxmlformats.org/officeDocument/2006/relationships/image" Target="../media/image214.png"/><Relationship Id="rId235" Type="http://schemas.openxmlformats.org/officeDocument/2006/relationships/image" Target="../media/image235.png"/><Relationship Id="rId256" Type="http://schemas.openxmlformats.org/officeDocument/2006/relationships/image" Target="../media/image256.png"/><Relationship Id="rId277" Type="http://schemas.openxmlformats.org/officeDocument/2006/relationships/image" Target="../media/image277.png"/><Relationship Id="rId298" Type="http://schemas.openxmlformats.org/officeDocument/2006/relationships/image" Target="../media/image298.png"/><Relationship Id="rId400" Type="http://schemas.openxmlformats.org/officeDocument/2006/relationships/image" Target="../media/image400.png"/><Relationship Id="rId421" Type="http://schemas.openxmlformats.org/officeDocument/2006/relationships/image" Target="../media/image421.png"/><Relationship Id="rId442" Type="http://schemas.openxmlformats.org/officeDocument/2006/relationships/image" Target="../media/image442.png"/><Relationship Id="rId463" Type="http://schemas.openxmlformats.org/officeDocument/2006/relationships/image" Target="../media/image463.png"/><Relationship Id="rId484" Type="http://schemas.openxmlformats.org/officeDocument/2006/relationships/image" Target="../media/image484.png"/><Relationship Id="rId519" Type="http://schemas.openxmlformats.org/officeDocument/2006/relationships/image" Target="../media/image519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302" Type="http://schemas.openxmlformats.org/officeDocument/2006/relationships/image" Target="../media/image302.jpeg"/><Relationship Id="rId323" Type="http://schemas.openxmlformats.org/officeDocument/2006/relationships/image" Target="../media/image323.png"/><Relationship Id="rId344" Type="http://schemas.openxmlformats.org/officeDocument/2006/relationships/image" Target="../media/image344.png"/><Relationship Id="rId530" Type="http://schemas.openxmlformats.org/officeDocument/2006/relationships/image" Target="../media/image530.png"/><Relationship Id="rId20" Type="http://schemas.openxmlformats.org/officeDocument/2006/relationships/image" Target="../media/image20.jpe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365" Type="http://schemas.openxmlformats.org/officeDocument/2006/relationships/image" Target="../media/image365.jpeg"/><Relationship Id="rId386" Type="http://schemas.openxmlformats.org/officeDocument/2006/relationships/image" Target="../media/image386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5" Type="http://schemas.openxmlformats.org/officeDocument/2006/relationships/image" Target="../media/image225.png"/><Relationship Id="rId246" Type="http://schemas.openxmlformats.org/officeDocument/2006/relationships/image" Target="../media/image246.png"/><Relationship Id="rId267" Type="http://schemas.openxmlformats.org/officeDocument/2006/relationships/image" Target="../media/image267.png"/><Relationship Id="rId288" Type="http://schemas.openxmlformats.org/officeDocument/2006/relationships/image" Target="../media/image288.png"/><Relationship Id="rId411" Type="http://schemas.openxmlformats.org/officeDocument/2006/relationships/image" Target="../media/image411.png"/><Relationship Id="rId432" Type="http://schemas.openxmlformats.org/officeDocument/2006/relationships/image" Target="../media/image432.png"/><Relationship Id="rId453" Type="http://schemas.openxmlformats.org/officeDocument/2006/relationships/image" Target="../media/image453.png"/><Relationship Id="rId474" Type="http://schemas.openxmlformats.org/officeDocument/2006/relationships/image" Target="../media/image474.jpeg"/><Relationship Id="rId509" Type="http://schemas.openxmlformats.org/officeDocument/2006/relationships/image" Target="../media/image509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313" Type="http://schemas.openxmlformats.org/officeDocument/2006/relationships/image" Target="../media/image313.png"/><Relationship Id="rId495" Type="http://schemas.openxmlformats.org/officeDocument/2006/relationships/image" Target="../media/image495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94" Type="http://schemas.openxmlformats.org/officeDocument/2006/relationships/image" Target="../media/image94.png"/><Relationship Id="rId148" Type="http://schemas.openxmlformats.org/officeDocument/2006/relationships/image" Target="../media/image148.png"/><Relationship Id="rId169" Type="http://schemas.openxmlformats.org/officeDocument/2006/relationships/image" Target="../media/image169.png"/><Relationship Id="rId334" Type="http://schemas.openxmlformats.org/officeDocument/2006/relationships/image" Target="../media/image334.png"/><Relationship Id="rId355" Type="http://schemas.openxmlformats.org/officeDocument/2006/relationships/image" Target="../media/image355.png"/><Relationship Id="rId376" Type="http://schemas.openxmlformats.org/officeDocument/2006/relationships/image" Target="../media/image376.png"/><Relationship Id="rId397" Type="http://schemas.openxmlformats.org/officeDocument/2006/relationships/image" Target="../media/image397.png"/><Relationship Id="rId520" Type="http://schemas.openxmlformats.org/officeDocument/2006/relationships/image" Target="../media/image520.png"/><Relationship Id="rId541" Type="http://schemas.openxmlformats.org/officeDocument/2006/relationships/image" Target="../media/image541.png"/><Relationship Id="rId4" Type="http://schemas.openxmlformats.org/officeDocument/2006/relationships/image" Target="../media/image4.png"/><Relationship Id="rId180" Type="http://schemas.openxmlformats.org/officeDocument/2006/relationships/image" Target="../media/image18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57" Type="http://schemas.openxmlformats.org/officeDocument/2006/relationships/image" Target="../media/image257.png"/><Relationship Id="rId278" Type="http://schemas.openxmlformats.org/officeDocument/2006/relationships/image" Target="../media/image278.png"/><Relationship Id="rId401" Type="http://schemas.openxmlformats.org/officeDocument/2006/relationships/image" Target="../media/image401.png"/><Relationship Id="rId422" Type="http://schemas.openxmlformats.org/officeDocument/2006/relationships/image" Target="../media/image422.png"/><Relationship Id="rId443" Type="http://schemas.openxmlformats.org/officeDocument/2006/relationships/image" Target="../media/image443.png"/><Relationship Id="rId464" Type="http://schemas.openxmlformats.org/officeDocument/2006/relationships/image" Target="../media/image464.png"/><Relationship Id="rId303" Type="http://schemas.openxmlformats.org/officeDocument/2006/relationships/image" Target="../media/image303.png"/><Relationship Id="rId485" Type="http://schemas.openxmlformats.org/officeDocument/2006/relationships/image" Target="../media/image485.png"/><Relationship Id="rId42" Type="http://schemas.openxmlformats.org/officeDocument/2006/relationships/image" Target="../media/image42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345" Type="http://schemas.openxmlformats.org/officeDocument/2006/relationships/image" Target="../media/image345.png"/><Relationship Id="rId387" Type="http://schemas.openxmlformats.org/officeDocument/2006/relationships/image" Target="../media/image387.png"/><Relationship Id="rId510" Type="http://schemas.openxmlformats.org/officeDocument/2006/relationships/image" Target="../media/image510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47" Type="http://schemas.openxmlformats.org/officeDocument/2006/relationships/image" Target="../media/image247.png"/><Relationship Id="rId412" Type="http://schemas.openxmlformats.org/officeDocument/2006/relationships/image" Target="../media/image412.png"/><Relationship Id="rId107" Type="http://schemas.openxmlformats.org/officeDocument/2006/relationships/image" Target="../media/image107.png"/><Relationship Id="rId289" Type="http://schemas.openxmlformats.org/officeDocument/2006/relationships/image" Target="../media/image289.png"/><Relationship Id="rId454" Type="http://schemas.openxmlformats.org/officeDocument/2006/relationships/image" Target="../media/image454.png"/><Relationship Id="rId496" Type="http://schemas.openxmlformats.org/officeDocument/2006/relationships/image" Target="../media/image496.png"/><Relationship Id="rId11" Type="http://schemas.openxmlformats.org/officeDocument/2006/relationships/image" Target="../media/image11.png"/><Relationship Id="rId53" Type="http://schemas.openxmlformats.org/officeDocument/2006/relationships/image" Target="../media/image53.png"/><Relationship Id="rId149" Type="http://schemas.openxmlformats.org/officeDocument/2006/relationships/image" Target="../media/image149.png"/><Relationship Id="rId314" Type="http://schemas.openxmlformats.org/officeDocument/2006/relationships/image" Target="../media/image314.png"/><Relationship Id="rId356" Type="http://schemas.openxmlformats.org/officeDocument/2006/relationships/image" Target="../media/image356.png"/><Relationship Id="rId398" Type="http://schemas.openxmlformats.org/officeDocument/2006/relationships/image" Target="../media/image398.png"/><Relationship Id="rId521" Type="http://schemas.openxmlformats.org/officeDocument/2006/relationships/image" Target="../media/image521.jpe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216" Type="http://schemas.openxmlformats.org/officeDocument/2006/relationships/image" Target="../media/image216.png"/><Relationship Id="rId423" Type="http://schemas.openxmlformats.org/officeDocument/2006/relationships/image" Target="../media/image423.png"/><Relationship Id="rId258" Type="http://schemas.openxmlformats.org/officeDocument/2006/relationships/image" Target="../media/image258.png"/><Relationship Id="rId465" Type="http://schemas.openxmlformats.org/officeDocument/2006/relationships/image" Target="../media/image465.png"/><Relationship Id="rId22" Type="http://schemas.openxmlformats.org/officeDocument/2006/relationships/image" Target="../media/image22.jpe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325" Type="http://schemas.openxmlformats.org/officeDocument/2006/relationships/image" Target="../media/image325.png"/><Relationship Id="rId367" Type="http://schemas.openxmlformats.org/officeDocument/2006/relationships/image" Target="../media/image367.png"/><Relationship Id="rId532" Type="http://schemas.openxmlformats.org/officeDocument/2006/relationships/image" Target="../media/image532.png"/><Relationship Id="rId171" Type="http://schemas.openxmlformats.org/officeDocument/2006/relationships/image" Target="../media/image171.png"/><Relationship Id="rId227" Type="http://schemas.openxmlformats.org/officeDocument/2006/relationships/image" Target="../media/image227.png"/><Relationship Id="rId269" Type="http://schemas.openxmlformats.org/officeDocument/2006/relationships/image" Target="../media/image269.png"/><Relationship Id="rId434" Type="http://schemas.openxmlformats.org/officeDocument/2006/relationships/image" Target="../media/image434.jpeg"/><Relationship Id="rId476" Type="http://schemas.openxmlformats.org/officeDocument/2006/relationships/image" Target="../media/image476.jpeg"/><Relationship Id="rId33" Type="http://schemas.openxmlformats.org/officeDocument/2006/relationships/image" Target="../media/image33.png"/><Relationship Id="rId129" Type="http://schemas.openxmlformats.org/officeDocument/2006/relationships/image" Target="../media/image129.png"/><Relationship Id="rId280" Type="http://schemas.openxmlformats.org/officeDocument/2006/relationships/image" Target="../media/image280.jpeg"/><Relationship Id="rId336" Type="http://schemas.openxmlformats.org/officeDocument/2006/relationships/image" Target="../media/image336.png"/><Relationship Id="rId501" Type="http://schemas.openxmlformats.org/officeDocument/2006/relationships/image" Target="../media/image501.png"/><Relationship Id="rId75" Type="http://schemas.openxmlformats.org/officeDocument/2006/relationships/image" Target="../media/image75.png"/><Relationship Id="rId140" Type="http://schemas.openxmlformats.org/officeDocument/2006/relationships/image" Target="../media/image140.png"/><Relationship Id="rId182" Type="http://schemas.openxmlformats.org/officeDocument/2006/relationships/image" Target="../media/image182.png"/><Relationship Id="rId378" Type="http://schemas.openxmlformats.org/officeDocument/2006/relationships/image" Target="../media/image378.png"/><Relationship Id="rId403" Type="http://schemas.openxmlformats.org/officeDocument/2006/relationships/image" Target="../media/image403.png"/><Relationship Id="rId6" Type="http://schemas.openxmlformats.org/officeDocument/2006/relationships/image" Target="../media/image6.jpeg"/><Relationship Id="rId238" Type="http://schemas.openxmlformats.org/officeDocument/2006/relationships/image" Target="../media/image238.png"/><Relationship Id="rId445" Type="http://schemas.openxmlformats.org/officeDocument/2006/relationships/image" Target="../media/image445.png"/><Relationship Id="rId487" Type="http://schemas.openxmlformats.org/officeDocument/2006/relationships/image" Target="../media/image487.png"/><Relationship Id="rId291" Type="http://schemas.openxmlformats.org/officeDocument/2006/relationships/image" Target="../media/image291.png"/><Relationship Id="rId305" Type="http://schemas.openxmlformats.org/officeDocument/2006/relationships/image" Target="../media/image305.png"/><Relationship Id="rId347" Type="http://schemas.openxmlformats.org/officeDocument/2006/relationships/image" Target="../media/image347.png"/><Relationship Id="rId512" Type="http://schemas.openxmlformats.org/officeDocument/2006/relationships/image" Target="../media/image512.jpeg"/><Relationship Id="rId44" Type="http://schemas.openxmlformats.org/officeDocument/2006/relationships/image" Target="../media/image44.png"/><Relationship Id="rId86" Type="http://schemas.openxmlformats.org/officeDocument/2006/relationships/image" Target="../media/image86.png"/><Relationship Id="rId151" Type="http://schemas.openxmlformats.org/officeDocument/2006/relationships/image" Target="../media/image151.png"/><Relationship Id="rId389" Type="http://schemas.openxmlformats.org/officeDocument/2006/relationships/image" Target="../media/image389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49" Type="http://schemas.openxmlformats.org/officeDocument/2006/relationships/image" Target="../media/image249.png"/><Relationship Id="rId414" Type="http://schemas.openxmlformats.org/officeDocument/2006/relationships/image" Target="../media/image414.png"/><Relationship Id="rId456" Type="http://schemas.openxmlformats.org/officeDocument/2006/relationships/image" Target="../media/image456.png"/><Relationship Id="rId498" Type="http://schemas.openxmlformats.org/officeDocument/2006/relationships/image" Target="../media/image498.png"/><Relationship Id="rId13" Type="http://schemas.openxmlformats.org/officeDocument/2006/relationships/image" Target="../media/image13.jpe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316" Type="http://schemas.openxmlformats.org/officeDocument/2006/relationships/image" Target="../media/image316.png"/><Relationship Id="rId523" Type="http://schemas.openxmlformats.org/officeDocument/2006/relationships/image" Target="../media/image523.png"/><Relationship Id="rId55" Type="http://schemas.openxmlformats.org/officeDocument/2006/relationships/image" Target="../media/image55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358" Type="http://schemas.openxmlformats.org/officeDocument/2006/relationships/image" Target="../media/image358.png"/><Relationship Id="rId162" Type="http://schemas.openxmlformats.org/officeDocument/2006/relationships/image" Target="../media/image162.png"/><Relationship Id="rId218" Type="http://schemas.openxmlformats.org/officeDocument/2006/relationships/image" Target="../media/image218.png"/><Relationship Id="rId425" Type="http://schemas.openxmlformats.org/officeDocument/2006/relationships/image" Target="../media/image425.png"/><Relationship Id="rId467" Type="http://schemas.openxmlformats.org/officeDocument/2006/relationships/image" Target="../media/image467.png"/><Relationship Id="rId271" Type="http://schemas.openxmlformats.org/officeDocument/2006/relationships/image" Target="../media/image271.png"/><Relationship Id="rId24" Type="http://schemas.openxmlformats.org/officeDocument/2006/relationships/image" Target="../media/image24.jpeg"/><Relationship Id="rId66" Type="http://schemas.openxmlformats.org/officeDocument/2006/relationships/image" Target="../media/image66.png"/><Relationship Id="rId131" Type="http://schemas.openxmlformats.org/officeDocument/2006/relationships/image" Target="../media/image131.png"/><Relationship Id="rId327" Type="http://schemas.openxmlformats.org/officeDocument/2006/relationships/image" Target="../media/image327.png"/><Relationship Id="rId369" Type="http://schemas.openxmlformats.org/officeDocument/2006/relationships/image" Target="../media/image369.png"/><Relationship Id="rId534" Type="http://schemas.openxmlformats.org/officeDocument/2006/relationships/image" Target="../media/image534.png"/><Relationship Id="rId173" Type="http://schemas.openxmlformats.org/officeDocument/2006/relationships/image" Target="../media/image173.png"/><Relationship Id="rId229" Type="http://schemas.openxmlformats.org/officeDocument/2006/relationships/image" Target="../media/image229.png"/><Relationship Id="rId380" Type="http://schemas.openxmlformats.org/officeDocument/2006/relationships/image" Target="../media/image380.png"/><Relationship Id="rId436" Type="http://schemas.openxmlformats.org/officeDocument/2006/relationships/image" Target="../media/image436.png"/><Relationship Id="rId240" Type="http://schemas.openxmlformats.org/officeDocument/2006/relationships/image" Target="../media/image240.png"/><Relationship Id="rId478" Type="http://schemas.openxmlformats.org/officeDocument/2006/relationships/image" Target="../media/image478.png"/><Relationship Id="rId35" Type="http://schemas.openxmlformats.org/officeDocument/2006/relationships/image" Target="../media/image35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282" Type="http://schemas.openxmlformats.org/officeDocument/2006/relationships/image" Target="../media/image282.png"/><Relationship Id="rId338" Type="http://schemas.openxmlformats.org/officeDocument/2006/relationships/image" Target="../media/image338.png"/><Relationship Id="rId503" Type="http://schemas.openxmlformats.org/officeDocument/2006/relationships/image" Target="../media/image503.png"/><Relationship Id="rId8" Type="http://schemas.openxmlformats.org/officeDocument/2006/relationships/image" Target="../media/image8.png"/><Relationship Id="rId142" Type="http://schemas.openxmlformats.org/officeDocument/2006/relationships/image" Target="../media/image142.png"/><Relationship Id="rId184" Type="http://schemas.openxmlformats.org/officeDocument/2006/relationships/image" Target="../media/image184.png"/><Relationship Id="rId391" Type="http://schemas.openxmlformats.org/officeDocument/2006/relationships/image" Target="../media/image391.png"/><Relationship Id="rId405" Type="http://schemas.openxmlformats.org/officeDocument/2006/relationships/image" Target="../media/image405.png"/><Relationship Id="rId447" Type="http://schemas.openxmlformats.org/officeDocument/2006/relationships/image" Target="../media/image447.png"/><Relationship Id="rId251" Type="http://schemas.openxmlformats.org/officeDocument/2006/relationships/image" Target="../media/image251.png"/><Relationship Id="rId489" Type="http://schemas.openxmlformats.org/officeDocument/2006/relationships/image" Target="../media/image489.png"/><Relationship Id="rId46" Type="http://schemas.openxmlformats.org/officeDocument/2006/relationships/image" Target="../media/image46.png"/><Relationship Id="rId293" Type="http://schemas.openxmlformats.org/officeDocument/2006/relationships/image" Target="../media/image293.png"/><Relationship Id="rId307" Type="http://schemas.openxmlformats.org/officeDocument/2006/relationships/image" Target="../media/image307.png"/><Relationship Id="rId349" Type="http://schemas.openxmlformats.org/officeDocument/2006/relationships/image" Target="../media/image349.png"/><Relationship Id="rId514" Type="http://schemas.openxmlformats.org/officeDocument/2006/relationships/image" Target="../media/image5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1428750</xdr:colOff>
      <xdr:row>396</xdr:row>
      <xdr:rowOff>123825</xdr:rowOff>
    </xdr:from>
    <xdr:to>
      <xdr:col>0</xdr:col>
      <xdr:colOff>3743325</xdr:colOff>
      <xdr:row>397</xdr:row>
      <xdr:rowOff>828675</xdr:rowOff>
    </xdr:to>
    <xdr:pic>
      <xdr:nvPicPr>
        <xdr:cNvPr id="1060" name="Picture 4175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738520875"/>
          <a:ext cx="2314575" cy="182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1743075</xdr:colOff>
      <xdr:row>412</xdr:row>
      <xdr:rowOff>1019175</xdr:rowOff>
    </xdr:from>
    <xdr:to>
      <xdr:col>0</xdr:col>
      <xdr:colOff>3305175</xdr:colOff>
      <xdr:row>412</xdr:row>
      <xdr:rowOff>2543175</xdr:rowOff>
    </xdr:to>
    <xdr:pic>
      <xdr:nvPicPr>
        <xdr:cNvPr id="1061" name="Picture 3785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3075" y="765333750"/>
          <a:ext cx="1562100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1285875</xdr:colOff>
      <xdr:row>596</xdr:row>
      <xdr:rowOff>542925</xdr:rowOff>
    </xdr:from>
    <xdr:to>
      <xdr:col>0</xdr:col>
      <xdr:colOff>3552825</xdr:colOff>
      <xdr:row>597</xdr:row>
      <xdr:rowOff>885825</xdr:rowOff>
    </xdr:to>
    <xdr:pic>
      <xdr:nvPicPr>
        <xdr:cNvPr id="1062" name="Picture 1194" descr="http://1000dosok.info/s/19-05-7976520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875" y="999944025"/>
          <a:ext cx="2266950" cy="1704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1304925</xdr:colOff>
      <xdr:row>599</xdr:row>
      <xdr:rowOff>1228725</xdr:rowOff>
    </xdr:from>
    <xdr:to>
      <xdr:col>0</xdr:col>
      <xdr:colOff>3457575</xdr:colOff>
      <xdr:row>602</xdr:row>
      <xdr:rowOff>828675</xdr:rowOff>
    </xdr:to>
    <xdr:pic>
      <xdr:nvPicPr>
        <xdr:cNvPr id="1063" name="Picture 1366" descr="http://www.vserele.ru/sites/default/files/styles/thumbnail/public/skladlamps/AL22TElamps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987" b="14212"/>
        <a:stretch>
          <a:fillRect/>
        </a:stretch>
      </xdr:blipFill>
      <xdr:spPr bwMode="auto">
        <a:xfrm>
          <a:off x="1304925" y="1004173125"/>
          <a:ext cx="2152650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1495425</xdr:colOff>
      <xdr:row>605</xdr:row>
      <xdr:rowOff>990600</xdr:rowOff>
    </xdr:from>
    <xdr:to>
      <xdr:col>0</xdr:col>
      <xdr:colOff>3619500</xdr:colOff>
      <xdr:row>608</xdr:row>
      <xdr:rowOff>819150</xdr:rowOff>
    </xdr:to>
    <xdr:pic>
      <xdr:nvPicPr>
        <xdr:cNvPr id="1064" name="Picture 1367" descr="http://cdn.elec.ru/_thumb/800x600/14950791329/e808969562c077f9ba9ef5a7e1319c4c.jp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259"/>
        <a:stretch>
          <a:fillRect/>
        </a:stretch>
      </xdr:blipFill>
      <xdr:spPr bwMode="auto">
        <a:xfrm>
          <a:off x="1495425" y="1011088275"/>
          <a:ext cx="2124075" cy="311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1533525</xdr:colOff>
      <xdr:row>611</xdr:row>
      <xdr:rowOff>104775</xdr:rowOff>
    </xdr:from>
    <xdr:to>
      <xdr:col>0</xdr:col>
      <xdr:colOff>3457575</xdr:colOff>
      <xdr:row>612</xdr:row>
      <xdr:rowOff>971550</xdr:rowOff>
    </xdr:to>
    <xdr:pic>
      <xdr:nvPicPr>
        <xdr:cNvPr id="1065" name="Picture 1609" descr="http://www.energoportal.ru/pictures/goods/5/6/5614/5614-214114.jpg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927" t="4536" r="15897" b="3790"/>
        <a:stretch>
          <a:fillRect/>
        </a:stretch>
      </xdr:blipFill>
      <xdr:spPr bwMode="auto">
        <a:xfrm>
          <a:off x="1533525" y="1016527050"/>
          <a:ext cx="1924050" cy="212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838</xdr:row>
      <xdr:rowOff>866775</xdr:rowOff>
    </xdr:from>
    <xdr:to>
      <xdr:col>0</xdr:col>
      <xdr:colOff>2714625</xdr:colOff>
      <xdr:row>841</xdr:row>
      <xdr:rowOff>0</xdr:rowOff>
    </xdr:to>
    <xdr:pic>
      <xdr:nvPicPr>
        <xdr:cNvPr id="1066" name="Picture 67832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374352725"/>
          <a:ext cx="2505075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843</xdr:row>
      <xdr:rowOff>695325</xdr:rowOff>
    </xdr:from>
    <xdr:to>
      <xdr:col>0</xdr:col>
      <xdr:colOff>2438400</xdr:colOff>
      <xdr:row>843</xdr:row>
      <xdr:rowOff>2028825</xdr:rowOff>
    </xdr:to>
    <xdr:pic>
      <xdr:nvPicPr>
        <xdr:cNvPr id="1067" name="Picture 67836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379343825"/>
          <a:ext cx="205740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314325</xdr:colOff>
      <xdr:row>865</xdr:row>
      <xdr:rowOff>123825</xdr:rowOff>
    </xdr:from>
    <xdr:to>
      <xdr:col>0</xdr:col>
      <xdr:colOff>2371725</xdr:colOff>
      <xdr:row>867</xdr:row>
      <xdr:rowOff>304800</xdr:rowOff>
    </xdr:to>
    <xdr:pic>
      <xdr:nvPicPr>
        <xdr:cNvPr id="1068" name="Picture 6803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410795375"/>
          <a:ext cx="2057400" cy="2352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476250</xdr:colOff>
      <xdr:row>882</xdr:row>
      <xdr:rowOff>28575</xdr:rowOff>
    </xdr:from>
    <xdr:to>
      <xdr:col>0</xdr:col>
      <xdr:colOff>2076450</xdr:colOff>
      <xdr:row>883</xdr:row>
      <xdr:rowOff>981075</xdr:rowOff>
    </xdr:to>
    <xdr:pic>
      <xdr:nvPicPr>
        <xdr:cNvPr id="1069" name="Picture 68043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1429893000"/>
          <a:ext cx="1600200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476250</xdr:colOff>
      <xdr:row>892</xdr:row>
      <xdr:rowOff>0</xdr:rowOff>
    </xdr:from>
    <xdr:to>
      <xdr:col>0</xdr:col>
      <xdr:colOff>2238375</xdr:colOff>
      <xdr:row>893</xdr:row>
      <xdr:rowOff>857250</xdr:rowOff>
    </xdr:to>
    <xdr:pic>
      <xdr:nvPicPr>
        <xdr:cNvPr id="1070" name="Picture 68045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1441132500"/>
          <a:ext cx="1762125" cy="2095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1247775</xdr:colOff>
      <xdr:row>976</xdr:row>
      <xdr:rowOff>504825</xdr:rowOff>
    </xdr:from>
    <xdr:to>
      <xdr:col>0</xdr:col>
      <xdr:colOff>3400425</xdr:colOff>
      <xdr:row>977</xdr:row>
      <xdr:rowOff>828675</xdr:rowOff>
    </xdr:to>
    <xdr:pic>
      <xdr:nvPicPr>
        <xdr:cNvPr id="1071" name="Picture 1502" descr="http://v-energo.by/data/g_catalog/dir156/ful/LW5y6bFJvlP4vhbVNVRfcaPUB70I68PQ8j6sSuxPZveYV.jpg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1533782175"/>
          <a:ext cx="2152650" cy="174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523875</xdr:colOff>
      <xdr:row>1030</xdr:row>
      <xdr:rowOff>400050</xdr:rowOff>
    </xdr:from>
    <xdr:to>
      <xdr:col>0</xdr:col>
      <xdr:colOff>4181475</xdr:colOff>
      <xdr:row>1033</xdr:row>
      <xdr:rowOff>790575</xdr:rowOff>
    </xdr:to>
    <xdr:pic>
      <xdr:nvPicPr>
        <xdr:cNvPr id="107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604819625"/>
          <a:ext cx="3657600" cy="3676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428625</xdr:colOff>
      <xdr:row>1085</xdr:row>
      <xdr:rowOff>657225</xdr:rowOff>
    </xdr:from>
    <xdr:to>
      <xdr:col>0</xdr:col>
      <xdr:colOff>4533900</xdr:colOff>
      <xdr:row>1088</xdr:row>
      <xdr:rowOff>762000</xdr:rowOff>
    </xdr:to>
    <xdr:pic>
      <xdr:nvPicPr>
        <xdr:cNvPr id="1073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669903950"/>
          <a:ext cx="4105275" cy="399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647700</xdr:colOff>
      <xdr:row>1011</xdr:row>
      <xdr:rowOff>942975</xdr:rowOff>
    </xdr:from>
    <xdr:to>
      <xdr:col>0</xdr:col>
      <xdr:colOff>4524375</xdr:colOff>
      <xdr:row>1014</xdr:row>
      <xdr:rowOff>1114425</xdr:rowOff>
    </xdr:to>
    <xdr:pic>
      <xdr:nvPicPr>
        <xdr:cNvPr id="1074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583455050"/>
          <a:ext cx="3876675" cy="382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333375</xdr:colOff>
      <xdr:row>1071</xdr:row>
      <xdr:rowOff>561975</xdr:rowOff>
    </xdr:from>
    <xdr:to>
      <xdr:col>0</xdr:col>
      <xdr:colOff>4667250</xdr:colOff>
      <xdr:row>1074</xdr:row>
      <xdr:rowOff>1238250</xdr:rowOff>
    </xdr:to>
    <xdr:pic>
      <xdr:nvPicPr>
        <xdr:cNvPr id="1075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1650739650"/>
          <a:ext cx="4333875" cy="473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476250</xdr:colOff>
      <xdr:row>1061</xdr:row>
      <xdr:rowOff>866775</xdr:rowOff>
    </xdr:from>
    <xdr:to>
      <xdr:col>0</xdr:col>
      <xdr:colOff>4629150</xdr:colOff>
      <xdr:row>1064</xdr:row>
      <xdr:rowOff>409575</xdr:rowOff>
    </xdr:to>
    <xdr:pic>
      <xdr:nvPicPr>
        <xdr:cNvPr id="1076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1638976275"/>
          <a:ext cx="4152900" cy="2886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657225</xdr:colOff>
      <xdr:row>1002</xdr:row>
      <xdr:rowOff>247650</xdr:rowOff>
    </xdr:from>
    <xdr:to>
      <xdr:col>0</xdr:col>
      <xdr:colOff>4267200</xdr:colOff>
      <xdr:row>1004</xdr:row>
      <xdr:rowOff>542925</xdr:rowOff>
    </xdr:to>
    <xdr:pic>
      <xdr:nvPicPr>
        <xdr:cNvPr id="1077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1572101250"/>
          <a:ext cx="3609975" cy="2790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866775</xdr:colOff>
      <xdr:row>1049</xdr:row>
      <xdr:rowOff>114300</xdr:rowOff>
    </xdr:from>
    <xdr:to>
      <xdr:col>0</xdr:col>
      <xdr:colOff>4429125</xdr:colOff>
      <xdr:row>1050</xdr:row>
      <xdr:rowOff>1457325</xdr:rowOff>
    </xdr:to>
    <xdr:pic>
      <xdr:nvPicPr>
        <xdr:cNvPr id="1078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624945950"/>
          <a:ext cx="3562350" cy="3028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333375</xdr:colOff>
      <xdr:row>1053</xdr:row>
      <xdr:rowOff>104775</xdr:rowOff>
    </xdr:from>
    <xdr:to>
      <xdr:col>0</xdr:col>
      <xdr:colOff>4686300</xdr:colOff>
      <xdr:row>1055</xdr:row>
      <xdr:rowOff>952500</xdr:rowOff>
    </xdr:to>
    <xdr:pic>
      <xdr:nvPicPr>
        <xdr:cNvPr id="1079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1630222800"/>
          <a:ext cx="4352925" cy="2943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971550</xdr:colOff>
      <xdr:row>1043</xdr:row>
      <xdr:rowOff>533400</xdr:rowOff>
    </xdr:from>
    <xdr:to>
      <xdr:col>0</xdr:col>
      <xdr:colOff>4191000</xdr:colOff>
      <xdr:row>1047</xdr:row>
      <xdr:rowOff>476250</xdr:rowOff>
    </xdr:to>
    <xdr:pic>
      <xdr:nvPicPr>
        <xdr:cNvPr id="1080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619450025"/>
          <a:ext cx="3219450" cy="398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752475</xdr:colOff>
      <xdr:row>1038</xdr:row>
      <xdr:rowOff>504825</xdr:rowOff>
    </xdr:from>
    <xdr:to>
      <xdr:col>0</xdr:col>
      <xdr:colOff>4267200</xdr:colOff>
      <xdr:row>1041</xdr:row>
      <xdr:rowOff>571500</xdr:rowOff>
    </xdr:to>
    <xdr:pic>
      <xdr:nvPicPr>
        <xdr:cNvPr id="1081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" y="1614344625"/>
          <a:ext cx="3514725" cy="3238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542925</xdr:colOff>
      <xdr:row>994</xdr:row>
      <xdr:rowOff>676275</xdr:rowOff>
    </xdr:from>
    <xdr:to>
      <xdr:col>0</xdr:col>
      <xdr:colOff>4257675</xdr:colOff>
      <xdr:row>996</xdr:row>
      <xdr:rowOff>857250</xdr:rowOff>
    </xdr:to>
    <xdr:pic>
      <xdr:nvPicPr>
        <xdr:cNvPr id="1082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1562671500"/>
          <a:ext cx="3714750" cy="2771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619125</xdr:colOff>
      <xdr:row>1088</xdr:row>
      <xdr:rowOff>752475</xdr:rowOff>
    </xdr:from>
    <xdr:to>
      <xdr:col>0</xdr:col>
      <xdr:colOff>4476750</xdr:colOff>
      <xdr:row>1090</xdr:row>
      <xdr:rowOff>457200</xdr:rowOff>
    </xdr:to>
    <xdr:pic>
      <xdr:nvPicPr>
        <xdr:cNvPr id="1083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679143200"/>
          <a:ext cx="3857625" cy="3333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1543050</xdr:colOff>
      <xdr:row>979</xdr:row>
      <xdr:rowOff>180975</xdr:rowOff>
    </xdr:from>
    <xdr:to>
      <xdr:col>0</xdr:col>
      <xdr:colOff>3209925</xdr:colOff>
      <xdr:row>979</xdr:row>
      <xdr:rowOff>1762125</xdr:rowOff>
    </xdr:to>
    <xdr:pic>
      <xdr:nvPicPr>
        <xdr:cNvPr id="1084" name="Рисунок 225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1537087350"/>
          <a:ext cx="1666875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1247775</xdr:colOff>
      <xdr:row>974</xdr:row>
      <xdr:rowOff>609600</xdr:rowOff>
    </xdr:from>
    <xdr:to>
      <xdr:col>0</xdr:col>
      <xdr:colOff>3743325</xdr:colOff>
      <xdr:row>974</xdr:row>
      <xdr:rowOff>1743075</xdr:rowOff>
    </xdr:to>
    <xdr:pic>
      <xdr:nvPicPr>
        <xdr:cNvPr id="1085" name="Рисунок 231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156"/>
        <a:stretch>
          <a:fillRect/>
        </a:stretch>
      </xdr:blipFill>
      <xdr:spPr bwMode="auto">
        <a:xfrm>
          <a:off x="1247775" y="1530772275"/>
          <a:ext cx="24955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1525905</xdr:colOff>
      <xdr:row>881</xdr:row>
      <xdr:rowOff>0</xdr:rowOff>
    </xdr:from>
    <xdr:ext cx="184731" cy="483722"/>
    <xdr:sp macro="" textlink="">
      <xdr:nvSpPr>
        <xdr:cNvPr id="481" name="Прямоугольник 480"/>
        <xdr:cNvSpPr/>
      </xdr:nvSpPr>
      <xdr:spPr>
        <a:xfrm>
          <a:off x="7240905" y="1428654750"/>
          <a:ext cx="184731" cy="483722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endParaRPr lang="ru-RU" sz="2500" b="1" cap="all" spc="0">
            <a:ln w="0"/>
            <a:solidFill>
              <a:srgbClr val="002060"/>
            </a:solidFill>
            <a:effectLst/>
          </a:endParaRPr>
        </a:p>
      </xdr:txBody>
    </xdr:sp>
    <xdr:clientData/>
  </xdr:oneCellAnchor>
  <xdr:twoCellAnchor editAs="oneCell">
    <xdr:from>
      <xdr:col>0</xdr:col>
      <xdr:colOff>1</xdr:colOff>
      <xdr:row>3</xdr:row>
      <xdr:rowOff>38100</xdr:rowOff>
    </xdr:from>
    <xdr:to>
      <xdr:col>1</xdr:col>
      <xdr:colOff>15144751</xdr:colOff>
      <xdr:row>8</xdr:row>
      <xdr:rowOff>257175</xdr:rowOff>
    </xdr:to>
    <xdr:pic>
      <xdr:nvPicPr>
        <xdr:cNvPr id="1087" name="Рисунок 7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609600"/>
          <a:ext cx="20859750" cy="3314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714375</xdr:colOff>
      <xdr:row>1092</xdr:row>
      <xdr:rowOff>171450</xdr:rowOff>
    </xdr:from>
    <xdr:to>
      <xdr:col>0</xdr:col>
      <xdr:colOff>4248150</xdr:colOff>
      <xdr:row>1092</xdr:row>
      <xdr:rowOff>3248025</xdr:rowOff>
    </xdr:to>
    <xdr:pic>
      <xdr:nvPicPr>
        <xdr:cNvPr id="1088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1685667825"/>
          <a:ext cx="3533775" cy="3076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1466850</xdr:colOff>
      <xdr:row>988</xdr:row>
      <xdr:rowOff>66675</xdr:rowOff>
    </xdr:from>
    <xdr:to>
      <xdr:col>0</xdr:col>
      <xdr:colOff>3619500</xdr:colOff>
      <xdr:row>988</xdr:row>
      <xdr:rowOff>1809750</xdr:rowOff>
    </xdr:to>
    <xdr:pic>
      <xdr:nvPicPr>
        <xdr:cNvPr id="1089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553832300"/>
          <a:ext cx="2152650" cy="174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1238250</xdr:colOff>
      <xdr:row>616</xdr:row>
      <xdr:rowOff>123825</xdr:rowOff>
    </xdr:from>
    <xdr:to>
      <xdr:col>0</xdr:col>
      <xdr:colOff>3686175</xdr:colOff>
      <xdr:row>616</xdr:row>
      <xdr:rowOff>1266825</xdr:rowOff>
    </xdr:to>
    <xdr:pic>
      <xdr:nvPicPr>
        <xdr:cNvPr id="1090" name="Рисунок 364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1022546850"/>
          <a:ext cx="244792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1209675</xdr:colOff>
      <xdr:row>614</xdr:row>
      <xdr:rowOff>95250</xdr:rowOff>
    </xdr:from>
    <xdr:to>
      <xdr:col>0</xdr:col>
      <xdr:colOff>3619500</xdr:colOff>
      <xdr:row>614</xdr:row>
      <xdr:rowOff>1304925</xdr:rowOff>
    </xdr:to>
    <xdr:pic>
      <xdr:nvPicPr>
        <xdr:cNvPr id="1091" name="Рисунок 365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19832225"/>
          <a:ext cx="2409825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1304925</xdr:colOff>
      <xdr:row>618</xdr:row>
      <xdr:rowOff>28575</xdr:rowOff>
    </xdr:from>
    <xdr:to>
      <xdr:col>0</xdr:col>
      <xdr:colOff>3714750</xdr:colOff>
      <xdr:row>618</xdr:row>
      <xdr:rowOff>1076325</xdr:rowOff>
    </xdr:to>
    <xdr:pic>
      <xdr:nvPicPr>
        <xdr:cNvPr id="1092" name="Рисунок 381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4925" y="1025109075"/>
          <a:ext cx="240982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1238250</xdr:colOff>
      <xdr:row>617</xdr:row>
      <xdr:rowOff>95250</xdr:rowOff>
    </xdr:from>
    <xdr:to>
      <xdr:col>0</xdr:col>
      <xdr:colOff>3648075</xdr:colOff>
      <xdr:row>617</xdr:row>
      <xdr:rowOff>1238250</xdr:rowOff>
    </xdr:to>
    <xdr:pic>
      <xdr:nvPicPr>
        <xdr:cNvPr id="1093" name="Рисунок 386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1023861300"/>
          <a:ext cx="240982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1714500</xdr:colOff>
      <xdr:row>622</xdr:row>
      <xdr:rowOff>95250</xdr:rowOff>
    </xdr:from>
    <xdr:to>
      <xdr:col>0</xdr:col>
      <xdr:colOff>3171825</xdr:colOff>
      <xdr:row>622</xdr:row>
      <xdr:rowOff>1362075</xdr:rowOff>
    </xdr:to>
    <xdr:pic>
      <xdr:nvPicPr>
        <xdr:cNvPr id="1094" name="Рисунок 401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1029862050"/>
          <a:ext cx="145732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1647825</xdr:colOff>
      <xdr:row>623</xdr:row>
      <xdr:rowOff>95250</xdr:rowOff>
    </xdr:from>
    <xdr:to>
      <xdr:col>0</xdr:col>
      <xdr:colOff>3171825</xdr:colOff>
      <xdr:row>623</xdr:row>
      <xdr:rowOff>1400175</xdr:rowOff>
    </xdr:to>
    <xdr:pic>
      <xdr:nvPicPr>
        <xdr:cNvPr id="1095" name="Рисунок 402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7825" y="1031300325"/>
          <a:ext cx="1524000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1647825</xdr:colOff>
      <xdr:row>626</xdr:row>
      <xdr:rowOff>123825</xdr:rowOff>
    </xdr:from>
    <xdr:to>
      <xdr:col>0</xdr:col>
      <xdr:colOff>3209925</xdr:colOff>
      <xdr:row>626</xdr:row>
      <xdr:rowOff>1457325</xdr:rowOff>
    </xdr:to>
    <xdr:pic>
      <xdr:nvPicPr>
        <xdr:cNvPr id="1096" name="Рисунок 404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7825" y="1035805650"/>
          <a:ext cx="156210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1619250</xdr:colOff>
      <xdr:row>627</xdr:row>
      <xdr:rowOff>95250</xdr:rowOff>
    </xdr:from>
    <xdr:to>
      <xdr:col>0</xdr:col>
      <xdr:colOff>3267075</xdr:colOff>
      <xdr:row>627</xdr:row>
      <xdr:rowOff>1400175</xdr:rowOff>
    </xdr:to>
    <xdr:pic>
      <xdr:nvPicPr>
        <xdr:cNvPr id="1097" name="Рисунок 408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0" y="1037301075"/>
          <a:ext cx="1647825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1685925</xdr:colOff>
      <xdr:row>628</xdr:row>
      <xdr:rowOff>123825</xdr:rowOff>
    </xdr:from>
    <xdr:to>
      <xdr:col>0</xdr:col>
      <xdr:colOff>3238500</xdr:colOff>
      <xdr:row>628</xdr:row>
      <xdr:rowOff>1619250</xdr:rowOff>
    </xdr:to>
    <xdr:pic>
      <xdr:nvPicPr>
        <xdr:cNvPr id="1098" name="Рисунок 410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925" y="1038834600"/>
          <a:ext cx="1552575" cy="149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1009650</xdr:colOff>
      <xdr:row>638</xdr:row>
      <xdr:rowOff>76200</xdr:rowOff>
    </xdr:from>
    <xdr:to>
      <xdr:col>0</xdr:col>
      <xdr:colOff>3810000</xdr:colOff>
      <xdr:row>638</xdr:row>
      <xdr:rowOff>1590675</xdr:rowOff>
    </xdr:to>
    <xdr:pic>
      <xdr:nvPicPr>
        <xdr:cNvPr id="1099" name="Рисунок 433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" y="1055665275"/>
          <a:ext cx="2800350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1085850</xdr:colOff>
      <xdr:row>641</xdr:row>
      <xdr:rowOff>114300</xdr:rowOff>
    </xdr:from>
    <xdr:to>
      <xdr:col>0</xdr:col>
      <xdr:colOff>3781425</xdr:colOff>
      <xdr:row>641</xdr:row>
      <xdr:rowOff>1714500</xdr:rowOff>
    </xdr:to>
    <xdr:pic>
      <xdr:nvPicPr>
        <xdr:cNvPr id="1100" name="Рисунок 436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50" y="1060675425"/>
          <a:ext cx="2695575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1428750</xdr:colOff>
      <xdr:row>661</xdr:row>
      <xdr:rowOff>85725</xdr:rowOff>
    </xdr:from>
    <xdr:to>
      <xdr:col>0</xdr:col>
      <xdr:colOff>3714750</xdr:colOff>
      <xdr:row>661</xdr:row>
      <xdr:rowOff>1809750</xdr:rowOff>
    </xdr:to>
    <xdr:pic>
      <xdr:nvPicPr>
        <xdr:cNvPr id="1101" name="Рисунок 437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1094898750"/>
          <a:ext cx="2286000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1400175</xdr:colOff>
      <xdr:row>660</xdr:row>
      <xdr:rowOff>123825</xdr:rowOff>
    </xdr:from>
    <xdr:to>
      <xdr:col>0</xdr:col>
      <xdr:colOff>3400425</xdr:colOff>
      <xdr:row>660</xdr:row>
      <xdr:rowOff>1905000</xdr:rowOff>
    </xdr:to>
    <xdr:pic>
      <xdr:nvPicPr>
        <xdr:cNvPr id="1102" name="Рисунок 438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175" y="1092803250"/>
          <a:ext cx="2000250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1400175</xdr:colOff>
      <xdr:row>663</xdr:row>
      <xdr:rowOff>104775</xdr:rowOff>
    </xdr:from>
    <xdr:to>
      <xdr:col>0</xdr:col>
      <xdr:colOff>3457575</xdr:colOff>
      <xdr:row>663</xdr:row>
      <xdr:rowOff>1743075</xdr:rowOff>
    </xdr:to>
    <xdr:pic>
      <xdr:nvPicPr>
        <xdr:cNvPr id="1103" name="Рисунок 439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175" y="1098994500"/>
          <a:ext cx="2057400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1343025</xdr:colOff>
      <xdr:row>664</xdr:row>
      <xdr:rowOff>114300</xdr:rowOff>
    </xdr:from>
    <xdr:to>
      <xdr:col>0</xdr:col>
      <xdr:colOff>3495675</xdr:colOff>
      <xdr:row>664</xdr:row>
      <xdr:rowOff>1714500</xdr:rowOff>
    </xdr:to>
    <xdr:pic>
      <xdr:nvPicPr>
        <xdr:cNvPr id="1104" name="Рисунок 440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" y="1100832825"/>
          <a:ext cx="2152650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1524000</xdr:colOff>
      <xdr:row>666</xdr:row>
      <xdr:rowOff>123825</xdr:rowOff>
    </xdr:from>
    <xdr:to>
      <xdr:col>0</xdr:col>
      <xdr:colOff>3257550</xdr:colOff>
      <xdr:row>666</xdr:row>
      <xdr:rowOff>1809750</xdr:rowOff>
    </xdr:to>
    <xdr:pic>
      <xdr:nvPicPr>
        <xdr:cNvPr id="1105" name="Рисунок 441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" y="1104433275"/>
          <a:ext cx="1733550" cy="1685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1457325</xdr:colOff>
      <xdr:row>667</xdr:row>
      <xdr:rowOff>76200</xdr:rowOff>
    </xdr:from>
    <xdr:to>
      <xdr:col>0</xdr:col>
      <xdr:colOff>3400425</xdr:colOff>
      <xdr:row>667</xdr:row>
      <xdr:rowOff>1876425</xdr:rowOff>
    </xdr:to>
    <xdr:pic>
      <xdr:nvPicPr>
        <xdr:cNvPr id="1106" name="Рисунок 442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1106309700"/>
          <a:ext cx="1943100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1266825</xdr:colOff>
      <xdr:row>671</xdr:row>
      <xdr:rowOff>152400</xdr:rowOff>
    </xdr:from>
    <xdr:to>
      <xdr:col>0</xdr:col>
      <xdr:colOff>3590925</xdr:colOff>
      <xdr:row>671</xdr:row>
      <xdr:rowOff>1714500</xdr:rowOff>
    </xdr:to>
    <xdr:pic>
      <xdr:nvPicPr>
        <xdr:cNvPr id="1107" name="Рисунок 443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5" y="1114377375"/>
          <a:ext cx="2324100" cy="156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1400175</xdr:colOff>
      <xdr:row>678</xdr:row>
      <xdr:rowOff>76200</xdr:rowOff>
    </xdr:from>
    <xdr:to>
      <xdr:col>0</xdr:col>
      <xdr:colOff>3238500</xdr:colOff>
      <xdr:row>678</xdr:row>
      <xdr:rowOff>2000250</xdr:rowOff>
    </xdr:to>
    <xdr:pic>
      <xdr:nvPicPr>
        <xdr:cNvPr id="1108" name="Рисунок 444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175" y="1127093250"/>
          <a:ext cx="1838325" cy="192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1171575</xdr:colOff>
      <xdr:row>681</xdr:row>
      <xdr:rowOff>95250</xdr:rowOff>
    </xdr:from>
    <xdr:to>
      <xdr:col>0</xdr:col>
      <xdr:colOff>3400425</xdr:colOff>
      <xdr:row>681</xdr:row>
      <xdr:rowOff>1809750</xdr:rowOff>
    </xdr:to>
    <xdr:pic>
      <xdr:nvPicPr>
        <xdr:cNvPr id="1109" name="Рисунок 447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" y="1133132100"/>
          <a:ext cx="2228850" cy="171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1428750</xdr:colOff>
      <xdr:row>662</xdr:row>
      <xdr:rowOff>95250</xdr:rowOff>
    </xdr:from>
    <xdr:to>
      <xdr:col>0</xdr:col>
      <xdr:colOff>3571875</xdr:colOff>
      <xdr:row>662</xdr:row>
      <xdr:rowOff>1809750</xdr:rowOff>
    </xdr:to>
    <xdr:pic>
      <xdr:nvPicPr>
        <xdr:cNvPr id="1110" name="Рисунок 448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1096946625"/>
          <a:ext cx="2143125" cy="171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1304925</xdr:colOff>
      <xdr:row>657</xdr:row>
      <xdr:rowOff>66675</xdr:rowOff>
    </xdr:from>
    <xdr:to>
      <xdr:col>0</xdr:col>
      <xdr:colOff>3781425</xdr:colOff>
      <xdr:row>657</xdr:row>
      <xdr:rowOff>1619250</xdr:rowOff>
    </xdr:to>
    <xdr:pic>
      <xdr:nvPicPr>
        <xdr:cNvPr id="1111" name="Рисунок 457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4925" y="1088088375"/>
          <a:ext cx="2476500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1238250</xdr:colOff>
      <xdr:row>615</xdr:row>
      <xdr:rowOff>190500</xdr:rowOff>
    </xdr:from>
    <xdr:to>
      <xdr:col>0</xdr:col>
      <xdr:colOff>3619500</xdr:colOff>
      <xdr:row>616</xdr:row>
      <xdr:rowOff>28575</xdr:rowOff>
    </xdr:to>
    <xdr:pic>
      <xdr:nvPicPr>
        <xdr:cNvPr id="1112" name="Рисунок 460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1021270500"/>
          <a:ext cx="238125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1028700</xdr:colOff>
      <xdr:row>677</xdr:row>
      <xdr:rowOff>95250</xdr:rowOff>
    </xdr:from>
    <xdr:to>
      <xdr:col>0</xdr:col>
      <xdr:colOff>3495675</xdr:colOff>
      <xdr:row>677</xdr:row>
      <xdr:rowOff>1838325</xdr:rowOff>
    </xdr:to>
    <xdr:pic>
      <xdr:nvPicPr>
        <xdr:cNvPr id="1113" name="Рисунок 464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" y="1125216825"/>
          <a:ext cx="2466975" cy="174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1171575</xdr:colOff>
      <xdr:row>682</xdr:row>
      <xdr:rowOff>114300</xdr:rowOff>
    </xdr:from>
    <xdr:to>
      <xdr:col>0</xdr:col>
      <xdr:colOff>3495675</xdr:colOff>
      <xdr:row>682</xdr:row>
      <xdr:rowOff>1781175</xdr:rowOff>
    </xdr:to>
    <xdr:pic>
      <xdr:nvPicPr>
        <xdr:cNvPr id="1114" name="Рисунок 466"/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" y="1135065675"/>
          <a:ext cx="2324100" cy="1666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1266825</xdr:colOff>
      <xdr:row>686</xdr:row>
      <xdr:rowOff>133350</xdr:rowOff>
    </xdr:from>
    <xdr:to>
      <xdr:col>0</xdr:col>
      <xdr:colOff>3590925</xdr:colOff>
      <xdr:row>686</xdr:row>
      <xdr:rowOff>1933575</xdr:rowOff>
    </xdr:to>
    <xdr:pic>
      <xdr:nvPicPr>
        <xdr:cNvPr id="1115" name="Рисунок 468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5" y="1143095250"/>
          <a:ext cx="2324100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1200150</xdr:colOff>
      <xdr:row>687</xdr:row>
      <xdr:rowOff>95250</xdr:rowOff>
    </xdr:from>
    <xdr:to>
      <xdr:col>0</xdr:col>
      <xdr:colOff>3505200</xdr:colOff>
      <xdr:row>687</xdr:row>
      <xdr:rowOff>1809750</xdr:rowOff>
    </xdr:to>
    <xdr:pic>
      <xdr:nvPicPr>
        <xdr:cNvPr id="1116" name="Рисунок 469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1145057400"/>
          <a:ext cx="2305050" cy="171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1295400</xdr:colOff>
      <xdr:row>688</xdr:row>
      <xdr:rowOff>123825</xdr:rowOff>
    </xdr:from>
    <xdr:to>
      <xdr:col>0</xdr:col>
      <xdr:colOff>3333750</xdr:colOff>
      <xdr:row>688</xdr:row>
      <xdr:rowOff>1933575</xdr:rowOff>
    </xdr:to>
    <xdr:pic>
      <xdr:nvPicPr>
        <xdr:cNvPr id="1117" name="Рисунок 470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146962400"/>
          <a:ext cx="2038350" cy="180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1352550</xdr:colOff>
      <xdr:row>691</xdr:row>
      <xdr:rowOff>161925</xdr:rowOff>
    </xdr:from>
    <xdr:to>
      <xdr:col>0</xdr:col>
      <xdr:colOff>3429000</xdr:colOff>
      <xdr:row>691</xdr:row>
      <xdr:rowOff>1971675</xdr:rowOff>
    </xdr:to>
    <xdr:pic>
      <xdr:nvPicPr>
        <xdr:cNvPr id="1118" name="Рисунок 472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" y="1153287000"/>
          <a:ext cx="2076450" cy="180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1419225</xdr:colOff>
      <xdr:row>692</xdr:row>
      <xdr:rowOff>95250</xdr:rowOff>
    </xdr:from>
    <xdr:to>
      <xdr:col>0</xdr:col>
      <xdr:colOff>3457575</xdr:colOff>
      <xdr:row>692</xdr:row>
      <xdr:rowOff>1971675</xdr:rowOff>
    </xdr:to>
    <xdr:pic>
      <xdr:nvPicPr>
        <xdr:cNvPr id="1119" name="Рисунок 473"/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9225" y="1155325350"/>
          <a:ext cx="2038350" cy="187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1333500</xdr:colOff>
      <xdr:row>689</xdr:row>
      <xdr:rowOff>123825</xdr:rowOff>
    </xdr:from>
    <xdr:to>
      <xdr:col>0</xdr:col>
      <xdr:colOff>3209925</xdr:colOff>
      <xdr:row>689</xdr:row>
      <xdr:rowOff>1933575</xdr:rowOff>
    </xdr:to>
    <xdr:pic>
      <xdr:nvPicPr>
        <xdr:cNvPr id="1120" name="Рисунок 476"/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1149010275"/>
          <a:ext cx="1876425" cy="180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1266825</xdr:colOff>
      <xdr:row>676</xdr:row>
      <xdr:rowOff>123825</xdr:rowOff>
    </xdr:from>
    <xdr:to>
      <xdr:col>0</xdr:col>
      <xdr:colOff>3352800</xdr:colOff>
      <xdr:row>676</xdr:row>
      <xdr:rowOff>1971675</xdr:rowOff>
    </xdr:to>
    <xdr:pic>
      <xdr:nvPicPr>
        <xdr:cNvPr id="1121" name="Рисунок 6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5" y="1123207050"/>
          <a:ext cx="2085975" cy="184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1543050</xdr:colOff>
      <xdr:row>629</xdr:row>
      <xdr:rowOff>123825</xdr:rowOff>
    </xdr:from>
    <xdr:to>
      <xdr:col>0</xdr:col>
      <xdr:colOff>3400425</xdr:colOff>
      <xdr:row>629</xdr:row>
      <xdr:rowOff>1590675</xdr:rowOff>
    </xdr:to>
    <xdr:pic>
      <xdr:nvPicPr>
        <xdr:cNvPr id="1122" name="Рисунок 483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1040549100"/>
          <a:ext cx="185737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1228725</xdr:colOff>
      <xdr:row>658</xdr:row>
      <xdr:rowOff>85725</xdr:rowOff>
    </xdr:from>
    <xdr:to>
      <xdr:col>0</xdr:col>
      <xdr:colOff>3838575</xdr:colOff>
      <xdr:row>658</xdr:row>
      <xdr:rowOff>1381125</xdr:rowOff>
    </xdr:to>
    <xdr:pic>
      <xdr:nvPicPr>
        <xdr:cNvPr id="1123" name="Рисунок 9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7751"/>
        <a:stretch>
          <a:fillRect/>
        </a:stretch>
      </xdr:blipFill>
      <xdr:spPr bwMode="auto">
        <a:xfrm>
          <a:off x="1228725" y="1089831450"/>
          <a:ext cx="260985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1362075</xdr:colOff>
      <xdr:row>668</xdr:row>
      <xdr:rowOff>95250</xdr:rowOff>
    </xdr:from>
    <xdr:to>
      <xdr:col>0</xdr:col>
      <xdr:colOff>3400425</xdr:colOff>
      <xdr:row>668</xdr:row>
      <xdr:rowOff>2000250</xdr:rowOff>
    </xdr:to>
    <xdr:pic>
      <xdr:nvPicPr>
        <xdr:cNvPr id="1124" name="Рисунок 490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08224225"/>
          <a:ext cx="2038350" cy="190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1266825</xdr:colOff>
      <xdr:row>674</xdr:row>
      <xdr:rowOff>161925</xdr:rowOff>
    </xdr:from>
    <xdr:to>
      <xdr:col>0</xdr:col>
      <xdr:colOff>3333750</xdr:colOff>
      <xdr:row>674</xdr:row>
      <xdr:rowOff>2257425</xdr:rowOff>
    </xdr:to>
    <xdr:pic>
      <xdr:nvPicPr>
        <xdr:cNvPr id="1125" name="Рисунок 491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5" y="1118644575"/>
          <a:ext cx="2066925" cy="2095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1209675</xdr:colOff>
      <xdr:row>679</xdr:row>
      <xdr:rowOff>123825</xdr:rowOff>
    </xdr:from>
    <xdr:to>
      <xdr:col>0</xdr:col>
      <xdr:colOff>3400425</xdr:colOff>
      <xdr:row>679</xdr:row>
      <xdr:rowOff>1905000</xdr:rowOff>
    </xdr:to>
    <xdr:pic>
      <xdr:nvPicPr>
        <xdr:cNvPr id="1126" name="Рисунок 492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129198275"/>
          <a:ext cx="2190750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1266825</xdr:colOff>
      <xdr:row>684</xdr:row>
      <xdr:rowOff>171450</xdr:rowOff>
    </xdr:from>
    <xdr:to>
      <xdr:col>0</xdr:col>
      <xdr:colOff>3619500</xdr:colOff>
      <xdr:row>684</xdr:row>
      <xdr:rowOff>2095500</xdr:rowOff>
    </xdr:to>
    <xdr:pic>
      <xdr:nvPicPr>
        <xdr:cNvPr id="1127" name="Рисунок 493"/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5" y="1138723275"/>
          <a:ext cx="2352675" cy="192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1171575</xdr:colOff>
      <xdr:row>690</xdr:row>
      <xdr:rowOff>104775</xdr:rowOff>
    </xdr:from>
    <xdr:to>
      <xdr:col>0</xdr:col>
      <xdr:colOff>3495675</xdr:colOff>
      <xdr:row>690</xdr:row>
      <xdr:rowOff>2066925</xdr:rowOff>
    </xdr:to>
    <xdr:pic>
      <xdr:nvPicPr>
        <xdr:cNvPr id="1128" name="Рисунок 495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" y="1151124825"/>
          <a:ext cx="2324100" cy="1962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1143000</xdr:colOff>
      <xdr:row>693</xdr:row>
      <xdr:rowOff>66675</xdr:rowOff>
    </xdr:from>
    <xdr:to>
      <xdr:col>0</xdr:col>
      <xdr:colOff>3619500</xdr:colOff>
      <xdr:row>693</xdr:row>
      <xdr:rowOff>2028825</xdr:rowOff>
    </xdr:to>
    <xdr:pic>
      <xdr:nvPicPr>
        <xdr:cNvPr id="1129" name="Рисунок 497" descr="https://125mkm.ru/upload/iblock/1d5/1d57212639063c764632ebb144f1e77f.jpg"/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54" t="7095" r="6294" b="10684"/>
        <a:stretch>
          <a:fillRect/>
        </a:stretch>
      </xdr:blipFill>
      <xdr:spPr bwMode="auto">
        <a:xfrm>
          <a:off x="1143000" y="1157382750"/>
          <a:ext cx="2476500" cy="1962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1019175</xdr:colOff>
      <xdr:row>670</xdr:row>
      <xdr:rowOff>123825</xdr:rowOff>
    </xdr:from>
    <xdr:to>
      <xdr:col>0</xdr:col>
      <xdr:colOff>3781425</xdr:colOff>
      <xdr:row>670</xdr:row>
      <xdr:rowOff>1933575</xdr:rowOff>
    </xdr:to>
    <xdr:pic>
      <xdr:nvPicPr>
        <xdr:cNvPr id="1130" name="Рисунок 35"/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999" b="18666"/>
        <a:stretch>
          <a:fillRect/>
        </a:stretch>
      </xdr:blipFill>
      <xdr:spPr bwMode="auto">
        <a:xfrm>
          <a:off x="1019175" y="1112386650"/>
          <a:ext cx="2762250" cy="180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1524000</xdr:colOff>
      <xdr:row>665</xdr:row>
      <xdr:rowOff>95250</xdr:rowOff>
    </xdr:from>
    <xdr:to>
      <xdr:col>0</xdr:col>
      <xdr:colOff>3362325</xdr:colOff>
      <xdr:row>665</xdr:row>
      <xdr:rowOff>1781175</xdr:rowOff>
    </xdr:to>
    <xdr:pic>
      <xdr:nvPicPr>
        <xdr:cNvPr id="1131" name="Рисунок 37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" y="1102575900"/>
          <a:ext cx="1838325" cy="1685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1266825</xdr:colOff>
      <xdr:row>619</xdr:row>
      <xdr:rowOff>95250</xdr:rowOff>
    </xdr:from>
    <xdr:to>
      <xdr:col>0</xdr:col>
      <xdr:colOff>3686175</xdr:colOff>
      <xdr:row>620</xdr:row>
      <xdr:rowOff>0</xdr:rowOff>
    </xdr:to>
    <xdr:pic>
      <xdr:nvPicPr>
        <xdr:cNvPr id="1132" name="Рисунок 411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5" y="1026299700"/>
          <a:ext cx="241935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1238250</xdr:colOff>
      <xdr:row>621</xdr:row>
      <xdr:rowOff>66675</xdr:rowOff>
    </xdr:from>
    <xdr:to>
      <xdr:col>0</xdr:col>
      <xdr:colOff>3648075</xdr:colOff>
      <xdr:row>621</xdr:row>
      <xdr:rowOff>1143000</xdr:rowOff>
    </xdr:to>
    <xdr:pic>
      <xdr:nvPicPr>
        <xdr:cNvPr id="1133" name="Рисунок 412"/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1028614275"/>
          <a:ext cx="24098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1238250</xdr:colOff>
      <xdr:row>620</xdr:row>
      <xdr:rowOff>66675</xdr:rowOff>
    </xdr:from>
    <xdr:to>
      <xdr:col>0</xdr:col>
      <xdr:colOff>3648075</xdr:colOff>
      <xdr:row>621</xdr:row>
      <xdr:rowOff>28575</xdr:rowOff>
    </xdr:to>
    <xdr:pic>
      <xdr:nvPicPr>
        <xdr:cNvPr id="1134" name="Рисунок 413"/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1027423650"/>
          <a:ext cx="240982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1266825</xdr:colOff>
      <xdr:row>685</xdr:row>
      <xdr:rowOff>123825</xdr:rowOff>
    </xdr:from>
    <xdr:to>
      <xdr:col>0</xdr:col>
      <xdr:colOff>3619500</xdr:colOff>
      <xdr:row>685</xdr:row>
      <xdr:rowOff>2152650</xdr:rowOff>
    </xdr:to>
    <xdr:pic>
      <xdr:nvPicPr>
        <xdr:cNvPr id="1135" name="Рисунок 423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5" y="1140866400"/>
          <a:ext cx="2352675" cy="2028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817</xdr:row>
      <xdr:rowOff>0</xdr:rowOff>
    </xdr:from>
    <xdr:to>
      <xdr:col>0</xdr:col>
      <xdr:colOff>2600325</xdr:colOff>
      <xdr:row>818</xdr:row>
      <xdr:rowOff>1266825</xdr:rowOff>
    </xdr:to>
    <xdr:pic>
      <xdr:nvPicPr>
        <xdr:cNvPr id="1136" name="Рисунок 463"/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338853050"/>
          <a:ext cx="253365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3267075</xdr:colOff>
      <xdr:row>18</xdr:row>
      <xdr:rowOff>66675</xdr:rowOff>
    </xdr:from>
    <xdr:to>
      <xdr:col>0</xdr:col>
      <xdr:colOff>4819650</xdr:colOff>
      <xdr:row>18</xdr:row>
      <xdr:rowOff>2362200</xdr:rowOff>
    </xdr:to>
    <xdr:pic>
      <xdr:nvPicPr>
        <xdr:cNvPr id="1137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7075" y="11620500"/>
          <a:ext cx="1552575" cy="2295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3267075</xdr:colOff>
      <xdr:row>19</xdr:row>
      <xdr:rowOff>66675</xdr:rowOff>
    </xdr:from>
    <xdr:to>
      <xdr:col>0</xdr:col>
      <xdr:colOff>4752975</xdr:colOff>
      <xdr:row>19</xdr:row>
      <xdr:rowOff>2314575</xdr:rowOff>
    </xdr:to>
    <xdr:pic>
      <xdr:nvPicPr>
        <xdr:cNvPr id="1138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7075" y="14411325"/>
          <a:ext cx="1485900" cy="2247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3238500</xdr:colOff>
      <xdr:row>20</xdr:row>
      <xdr:rowOff>57150</xdr:rowOff>
    </xdr:from>
    <xdr:to>
      <xdr:col>0</xdr:col>
      <xdr:colOff>4695825</xdr:colOff>
      <xdr:row>20</xdr:row>
      <xdr:rowOff>2305050</xdr:rowOff>
    </xdr:to>
    <xdr:pic>
      <xdr:nvPicPr>
        <xdr:cNvPr id="1139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0" y="17192625"/>
          <a:ext cx="1457325" cy="2247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3305175</xdr:colOff>
      <xdr:row>21</xdr:row>
      <xdr:rowOff>104775</xdr:rowOff>
    </xdr:from>
    <xdr:to>
      <xdr:col>0</xdr:col>
      <xdr:colOff>4686300</xdr:colOff>
      <xdr:row>21</xdr:row>
      <xdr:rowOff>2276475</xdr:rowOff>
    </xdr:to>
    <xdr:pic>
      <xdr:nvPicPr>
        <xdr:cNvPr id="1140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" y="20031075"/>
          <a:ext cx="1381125" cy="217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3267075</xdr:colOff>
      <xdr:row>22</xdr:row>
      <xdr:rowOff>19050</xdr:rowOff>
    </xdr:from>
    <xdr:to>
      <xdr:col>0</xdr:col>
      <xdr:colOff>4733925</xdr:colOff>
      <xdr:row>22</xdr:row>
      <xdr:rowOff>2286000</xdr:rowOff>
    </xdr:to>
    <xdr:pic>
      <xdr:nvPicPr>
        <xdr:cNvPr id="1141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7075" y="22736175"/>
          <a:ext cx="1466850" cy="2266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3267075</xdr:colOff>
      <xdr:row>23</xdr:row>
      <xdr:rowOff>95250</xdr:rowOff>
    </xdr:from>
    <xdr:to>
      <xdr:col>0</xdr:col>
      <xdr:colOff>4810125</xdr:colOff>
      <xdr:row>23</xdr:row>
      <xdr:rowOff>2314575</xdr:rowOff>
    </xdr:to>
    <xdr:pic>
      <xdr:nvPicPr>
        <xdr:cNvPr id="1142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7075" y="25603200"/>
          <a:ext cx="1543050" cy="2219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3352800</xdr:colOff>
      <xdr:row>24</xdr:row>
      <xdr:rowOff>104775</xdr:rowOff>
    </xdr:from>
    <xdr:to>
      <xdr:col>0</xdr:col>
      <xdr:colOff>4762500</xdr:colOff>
      <xdr:row>24</xdr:row>
      <xdr:rowOff>2324100</xdr:rowOff>
    </xdr:to>
    <xdr:pic>
      <xdr:nvPicPr>
        <xdr:cNvPr id="1143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0" y="28403550"/>
          <a:ext cx="1409700" cy="2219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3305175</xdr:colOff>
      <xdr:row>25</xdr:row>
      <xdr:rowOff>85725</xdr:rowOff>
    </xdr:from>
    <xdr:to>
      <xdr:col>0</xdr:col>
      <xdr:colOff>4810125</xdr:colOff>
      <xdr:row>25</xdr:row>
      <xdr:rowOff>2381250</xdr:rowOff>
    </xdr:to>
    <xdr:pic>
      <xdr:nvPicPr>
        <xdr:cNvPr id="1144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" y="31175325"/>
          <a:ext cx="1504950" cy="2295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3362325</xdr:colOff>
      <xdr:row>26</xdr:row>
      <xdr:rowOff>85725</xdr:rowOff>
    </xdr:from>
    <xdr:to>
      <xdr:col>0</xdr:col>
      <xdr:colOff>4733925</xdr:colOff>
      <xdr:row>26</xdr:row>
      <xdr:rowOff>2276475</xdr:rowOff>
    </xdr:to>
    <xdr:pic>
      <xdr:nvPicPr>
        <xdr:cNvPr id="1145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2325" y="33966150"/>
          <a:ext cx="1371600" cy="219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3400425</xdr:colOff>
      <xdr:row>27</xdr:row>
      <xdr:rowOff>95250</xdr:rowOff>
    </xdr:from>
    <xdr:to>
      <xdr:col>0</xdr:col>
      <xdr:colOff>4762500</xdr:colOff>
      <xdr:row>27</xdr:row>
      <xdr:rowOff>2162175</xdr:rowOff>
    </xdr:to>
    <xdr:pic>
      <xdr:nvPicPr>
        <xdr:cNvPr id="1146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36766500"/>
          <a:ext cx="1362075" cy="2066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3495675</xdr:colOff>
      <xdr:row>28</xdr:row>
      <xdr:rowOff>95250</xdr:rowOff>
    </xdr:from>
    <xdr:to>
      <xdr:col>0</xdr:col>
      <xdr:colOff>4886325</xdr:colOff>
      <xdr:row>28</xdr:row>
      <xdr:rowOff>2228850</xdr:rowOff>
    </xdr:to>
    <xdr:pic>
      <xdr:nvPicPr>
        <xdr:cNvPr id="1147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5675" y="39557325"/>
          <a:ext cx="1390650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3429000</xdr:colOff>
      <xdr:row>29</xdr:row>
      <xdr:rowOff>95250</xdr:rowOff>
    </xdr:from>
    <xdr:to>
      <xdr:col>0</xdr:col>
      <xdr:colOff>4857750</xdr:colOff>
      <xdr:row>29</xdr:row>
      <xdr:rowOff>2295525</xdr:rowOff>
    </xdr:to>
    <xdr:pic>
      <xdr:nvPicPr>
        <xdr:cNvPr id="1148" name="Picture 52"/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0" y="42348150"/>
          <a:ext cx="1428750" cy="2200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3409950</xdr:colOff>
      <xdr:row>30</xdr:row>
      <xdr:rowOff>66675</xdr:rowOff>
    </xdr:from>
    <xdr:to>
      <xdr:col>0</xdr:col>
      <xdr:colOff>4867275</xdr:colOff>
      <xdr:row>30</xdr:row>
      <xdr:rowOff>2257425</xdr:rowOff>
    </xdr:to>
    <xdr:pic>
      <xdr:nvPicPr>
        <xdr:cNvPr id="1149" name="Picture 56"/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9950" y="45110400"/>
          <a:ext cx="1457325" cy="219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3457575</xdr:colOff>
      <xdr:row>31</xdr:row>
      <xdr:rowOff>123825</xdr:rowOff>
    </xdr:from>
    <xdr:to>
      <xdr:col>0</xdr:col>
      <xdr:colOff>4838700</xdr:colOff>
      <xdr:row>31</xdr:row>
      <xdr:rowOff>2295525</xdr:rowOff>
    </xdr:to>
    <xdr:pic>
      <xdr:nvPicPr>
        <xdr:cNvPr id="1150" name="Picture 60"/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57575" y="47958375"/>
          <a:ext cx="1381125" cy="217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3457575</xdr:colOff>
      <xdr:row>32</xdr:row>
      <xdr:rowOff>95250</xdr:rowOff>
    </xdr:from>
    <xdr:to>
      <xdr:col>0</xdr:col>
      <xdr:colOff>4829175</xdr:colOff>
      <xdr:row>32</xdr:row>
      <xdr:rowOff>2238375</xdr:rowOff>
    </xdr:to>
    <xdr:pic>
      <xdr:nvPicPr>
        <xdr:cNvPr id="1151" name="Picture 64"/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57575" y="50720625"/>
          <a:ext cx="1371600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3448050</xdr:colOff>
      <xdr:row>33</xdr:row>
      <xdr:rowOff>95250</xdr:rowOff>
    </xdr:from>
    <xdr:to>
      <xdr:col>0</xdr:col>
      <xdr:colOff>4857750</xdr:colOff>
      <xdr:row>33</xdr:row>
      <xdr:rowOff>2314575</xdr:rowOff>
    </xdr:to>
    <xdr:pic>
      <xdr:nvPicPr>
        <xdr:cNvPr id="115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8050" y="53511450"/>
          <a:ext cx="1409700" cy="2219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3381375</xdr:colOff>
      <xdr:row>34</xdr:row>
      <xdr:rowOff>95250</xdr:rowOff>
    </xdr:from>
    <xdr:to>
      <xdr:col>0</xdr:col>
      <xdr:colOff>4848225</xdr:colOff>
      <xdr:row>34</xdr:row>
      <xdr:rowOff>2390775</xdr:rowOff>
    </xdr:to>
    <xdr:pic>
      <xdr:nvPicPr>
        <xdr:cNvPr id="1153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5" y="56302275"/>
          <a:ext cx="1466850" cy="2295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3524250</xdr:colOff>
      <xdr:row>35</xdr:row>
      <xdr:rowOff>66675</xdr:rowOff>
    </xdr:from>
    <xdr:to>
      <xdr:col>0</xdr:col>
      <xdr:colOff>4857750</xdr:colOff>
      <xdr:row>35</xdr:row>
      <xdr:rowOff>2171700</xdr:rowOff>
    </xdr:to>
    <xdr:pic>
      <xdr:nvPicPr>
        <xdr:cNvPr id="1154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0" y="59064525"/>
          <a:ext cx="1333500" cy="210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3467100</xdr:colOff>
      <xdr:row>36</xdr:row>
      <xdr:rowOff>0</xdr:rowOff>
    </xdr:from>
    <xdr:to>
      <xdr:col>0</xdr:col>
      <xdr:colOff>4857750</xdr:colOff>
      <xdr:row>36</xdr:row>
      <xdr:rowOff>2190750</xdr:rowOff>
    </xdr:to>
    <xdr:pic>
      <xdr:nvPicPr>
        <xdr:cNvPr id="115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1788675"/>
          <a:ext cx="1390650" cy="219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3495675</xdr:colOff>
      <xdr:row>37</xdr:row>
      <xdr:rowOff>152400</xdr:rowOff>
    </xdr:from>
    <xdr:to>
      <xdr:col>0</xdr:col>
      <xdr:colOff>4857750</xdr:colOff>
      <xdr:row>37</xdr:row>
      <xdr:rowOff>2314575</xdr:rowOff>
    </xdr:to>
    <xdr:pic>
      <xdr:nvPicPr>
        <xdr:cNvPr id="115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5675" y="64731900"/>
          <a:ext cx="1362075" cy="2162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3457575</xdr:colOff>
      <xdr:row>38</xdr:row>
      <xdr:rowOff>76200</xdr:rowOff>
    </xdr:from>
    <xdr:to>
      <xdr:col>0</xdr:col>
      <xdr:colOff>4829175</xdr:colOff>
      <xdr:row>38</xdr:row>
      <xdr:rowOff>2143125</xdr:rowOff>
    </xdr:to>
    <xdr:pic>
      <xdr:nvPicPr>
        <xdr:cNvPr id="1157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57575" y="67446525"/>
          <a:ext cx="1371600" cy="2066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3495675</xdr:colOff>
      <xdr:row>39</xdr:row>
      <xdr:rowOff>57150</xdr:rowOff>
    </xdr:from>
    <xdr:to>
      <xdr:col>0</xdr:col>
      <xdr:colOff>4829175</xdr:colOff>
      <xdr:row>39</xdr:row>
      <xdr:rowOff>2162175</xdr:rowOff>
    </xdr:to>
    <xdr:pic>
      <xdr:nvPicPr>
        <xdr:cNvPr id="1158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5675" y="70218300"/>
          <a:ext cx="1333500" cy="210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3419475</xdr:colOff>
      <xdr:row>40</xdr:row>
      <xdr:rowOff>57150</xdr:rowOff>
    </xdr:from>
    <xdr:to>
      <xdr:col>0</xdr:col>
      <xdr:colOff>4733925</xdr:colOff>
      <xdr:row>40</xdr:row>
      <xdr:rowOff>2095500</xdr:rowOff>
    </xdr:to>
    <xdr:pic>
      <xdr:nvPicPr>
        <xdr:cNvPr id="1159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9475" y="73009125"/>
          <a:ext cx="1314450" cy="2038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3429000</xdr:colOff>
      <xdr:row>41</xdr:row>
      <xdr:rowOff>123825</xdr:rowOff>
    </xdr:from>
    <xdr:to>
      <xdr:col>0</xdr:col>
      <xdr:colOff>4772025</xdr:colOff>
      <xdr:row>41</xdr:row>
      <xdr:rowOff>2219325</xdr:rowOff>
    </xdr:to>
    <xdr:pic>
      <xdr:nvPicPr>
        <xdr:cNvPr id="1160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0" y="75866625"/>
          <a:ext cx="1343025" cy="2095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3400425</xdr:colOff>
      <xdr:row>42</xdr:row>
      <xdr:rowOff>66675</xdr:rowOff>
    </xdr:from>
    <xdr:to>
      <xdr:col>0</xdr:col>
      <xdr:colOff>4886325</xdr:colOff>
      <xdr:row>42</xdr:row>
      <xdr:rowOff>2181225</xdr:rowOff>
    </xdr:to>
    <xdr:pic>
      <xdr:nvPicPr>
        <xdr:cNvPr id="1161" name="Picture 90"/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78600300"/>
          <a:ext cx="1485900" cy="2114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3305175</xdr:colOff>
      <xdr:row>43</xdr:row>
      <xdr:rowOff>95250</xdr:rowOff>
    </xdr:from>
    <xdr:to>
      <xdr:col>0</xdr:col>
      <xdr:colOff>4886325</xdr:colOff>
      <xdr:row>43</xdr:row>
      <xdr:rowOff>2047875</xdr:rowOff>
    </xdr:to>
    <xdr:pic>
      <xdr:nvPicPr>
        <xdr:cNvPr id="1162" name="Picture 92"/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" y="81419700"/>
          <a:ext cx="1581150" cy="1952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3429000</xdr:colOff>
      <xdr:row>44</xdr:row>
      <xdr:rowOff>57150</xdr:rowOff>
    </xdr:from>
    <xdr:to>
      <xdr:col>0</xdr:col>
      <xdr:colOff>4886325</xdr:colOff>
      <xdr:row>44</xdr:row>
      <xdr:rowOff>2047875</xdr:rowOff>
    </xdr:to>
    <xdr:pic>
      <xdr:nvPicPr>
        <xdr:cNvPr id="1163" name="Picture 94"/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0" y="84172425"/>
          <a:ext cx="1457325" cy="1990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3400425</xdr:colOff>
      <xdr:row>45</xdr:row>
      <xdr:rowOff>161925</xdr:rowOff>
    </xdr:from>
    <xdr:to>
      <xdr:col>0</xdr:col>
      <xdr:colOff>4886325</xdr:colOff>
      <xdr:row>45</xdr:row>
      <xdr:rowOff>2038350</xdr:rowOff>
    </xdr:to>
    <xdr:pic>
      <xdr:nvPicPr>
        <xdr:cNvPr id="116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87068025"/>
          <a:ext cx="1485900" cy="187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3400425</xdr:colOff>
      <xdr:row>46</xdr:row>
      <xdr:rowOff>104775</xdr:rowOff>
    </xdr:from>
    <xdr:to>
      <xdr:col>0</xdr:col>
      <xdr:colOff>4857750</xdr:colOff>
      <xdr:row>46</xdr:row>
      <xdr:rowOff>2038350</xdr:rowOff>
    </xdr:to>
    <xdr:pic>
      <xdr:nvPicPr>
        <xdr:cNvPr id="1165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89801700"/>
          <a:ext cx="1457325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3495675</xdr:colOff>
      <xdr:row>47</xdr:row>
      <xdr:rowOff>104775</xdr:rowOff>
    </xdr:from>
    <xdr:to>
      <xdr:col>0</xdr:col>
      <xdr:colOff>4857750</xdr:colOff>
      <xdr:row>47</xdr:row>
      <xdr:rowOff>1943100</xdr:rowOff>
    </xdr:to>
    <xdr:pic>
      <xdr:nvPicPr>
        <xdr:cNvPr id="1166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5675" y="92592525"/>
          <a:ext cx="1362075" cy="1838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3448050</xdr:colOff>
      <xdr:row>48</xdr:row>
      <xdr:rowOff>28575</xdr:rowOff>
    </xdr:from>
    <xdr:to>
      <xdr:col>0</xdr:col>
      <xdr:colOff>4857750</xdr:colOff>
      <xdr:row>48</xdr:row>
      <xdr:rowOff>2247900</xdr:rowOff>
    </xdr:to>
    <xdr:pic>
      <xdr:nvPicPr>
        <xdr:cNvPr id="1167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8050" y="95307150"/>
          <a:ext cx="1409700" cy="2219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3524250</xdr:colOff>
      <xdr:row>49</xdr:row>
      <xdr:rowOff>95250</xdr:rowOff>
    </xdr:from>
    <xdr:to>
      <xdr:col>0</xdr:col>
      <xdr:colOff>4886325</xdr:colOff>
      <xdr:row>49</xdr:row>
      <xdr:rowOff>2219325</xdr:rowOff>
    </xdr:to>
    <xdr:pic>
      <xdr:nvPicPr>
        <xdr:cNvPr id="1168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0" y="98164650"/>
          <a:ext cx="1362075" cy="212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3590925</xdr:colOff>
      <xdr:row>50</xdr:row>
      <xdr:rowOff>95250</xdr:rowOff>
    </xdr:from>
    <xdr:to>
      <xdr:col>0</xdr:col>
      <xdr:colOff>4857750</xdr:colOff>
      <xdr:row>50</xdr:row>
      <xdr:rowOff>2133600</xdr:rowOff>
    </xdr:to>
    <xdr:pic>
      <xdr:nvPicPr>
        <xdr:cNvPr id="1169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0925" y="100955475"/>
          <a:ext cx="1266825" cy="2038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3448050</xdr:colOff>
      <xdr:row>51</xdr:row>
      <xdr:rowOff>28575</xdr:rowOff>
    </xdr:from>
    <xdr:to>
      <xdr:col>0</xdr:col>
      <xdr:colOff>4838700</xdr:colOff>
      <xdr:row>51</xdr:row>
      <xdr:rowOff>2190750</xdr:rowOff>
    </xdr:to>
    <xdr:pic>
      <xdr:nvPicPr>
        <xdr:cNvPr id="1170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8050" y="103679625"/>
          <a:ext cx="1390650" cy="2162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3495675</xdr:colOff>
      <xdr:row>52</xdr:row>
      <xdr:rowOff>95250</xdr:rowOff>
    </xdr:from>
    <xdr:to>
      <xdr:col>0</xdr:col>
      <xdr:colOff>4791075</xdr:colOff>
      <xdr:row>52</xdr:row>
      <xdr:rowOff>2162175</xdr:rowOff>
    </xdr:to>
    <xdr:pic>
      <xdr:nvPicPr>
        <xdr:cNvPr id="1171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5675" y="106537125"/>
          <a:ext cx="1295400" cy="2066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3524250</xdr:colOff>
      <xdr:row>53</xdr:row>
      <xdr:rowOff>104775</xdr:rowOff>
    </xdr:from>
    <xdr:to>
      <xdr:col>0</xdr:col>
      <xdr:colOff>4857750</xdr:colOff>
      <xdr:row>53</xdr:row>
      <xdr:rowOff>2171700</xdr:rowOff>
    </xdr:to>
    <xdr:pic>
      <xdr:nvPicPr>
        <xdr:cNvPr id="1172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0" y="109337475"/>
          <a:ext cx="1333500" cy="2066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3457575</xdr:colOff>
      <xdr:row>55</xdr:row>
      <xdr:rowOff>123825</xdr:rowOff>
    </xdr:from>
    <xdr:to>
      <xdr:col>0</xdr:col>
      <xdr:colOff>4772025</xdr:colOff>
      <xdr:row>56</xdr:row>
      <xdr:rowOff>38100</xdr:rowOff>
    </xdr:to>
    <xdr:pic>
      <xdr:nvPicPr>
        <xdr:cNvPr id="1173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57575" y="113471325"/>
          <a:ext cx="1314450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3457575</xdr:colOff>
      <xdr:row>56</xdr:row>
      <xdr:rowOff>66675</xdr:rowOff>
    </xdr:from>
    <xdr:to>
      <xdr:col>0</xdr:col>
      <xdr:colOff>4791075</xdr:colOff>
      <xdr:row>56</xdr:row>
      <xdr:rowOff>2181225</xdr:rowOff>
    </xdr:to>
    <xdr:pic>
      <xdr:nvPicPr>
        <xdr:cNvPr id="1174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57575" y="115576350"/>
          <a:ext cx="1333500" cy="2114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3495675</xdr:colOff>
      <xdr:row>57</xdr:row>
      <xdr:rowOff>95250</xdr:rowOff>
    </xdr:from>
    <xdr:to>
      <xdr:col>0</xdr:col>
      <xdr:colOff>4791075</xdr:colOff>
      <xdr:row>57</xdr:row>
      <xdr:rowOff>2028825</xdr:rowOff>
    </xdr:to>
    <xdr:pic>
      <xdr:nvPicPr>
        <xdr:cNvPr id="1175" name="Picture 52"/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5675" y="117843300"/>
          <a:ext cx="129540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3457575</xdr:colOff>
      <xdr:row>58</xdr:row>
      <xdr:rowOff>28575</xdr:rowOff>
    </xdr:from>
    <xdr:to>
      <xdr:col>0</xdr:col>
      <xdr:colOff>4772025</xdr:colOff>
      <xdr:row>58</xdr:row>
      <xdr:rowOff>1971675</xdr:rowOff>
    </xdr:to>
    <xdr:pic>
      <xdr:nvPicPr>
        <xdr:cNvPr id="1176" name="Picture 54"/>
        <xdr:cNvPicPr>
          <a:picLocks noChangeAspect="1" noChangeArrowheads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57575" y="119948325"/>
          <a:ext cx="1314450" cy="194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3495675</xdr:colOff>
      <xdr:row>59</xdr:row>
      <xdr:rowOff>28575</xdr:rowOff>
    </xdr:from>
    <xdr:to>
      <xdr:col>0</xdr:col>
      <xdr:colOff>4733925</xdr:colOff>
      <xdr:row>59</xdr:row>
      <xdr:rowOff>1952625</xdr:rowOff>
    </xdr:to>
    <xdr:pic>
      <xdr:nvPicPr>
        <xdr:cNvPr id="1177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5675" y="121996200"/>
          <a:ext cx="1238250" cy="192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3429000</xdr:colOff>
      <xdr:row>60</xdr:row>
      <xdr:rowOff>66675</xdr:rowOff>
    </xdr:from>
    <xdr:to>
      <xdr:col>0</xdr:col>
      <xdr:colOff>4695825</xdr:colOff>
      <xdr:row>60</xdr:row>
      <xdr:rowOff>2124075</xdr:rowOff>
    </xdr:to>
    <xdr:pic>
      <xdr:nvPicPr>
        <xdr:cNvPr id="1178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0" y="124034550"/>
          <a:ext cx="1266825" cy="205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3429000</xdr:colOff>
      <xdr:row>61</xdr:row>
      <xdr:rowOff>28575</xdr:rowOff>
    </xdr:from>
    <xdr:to>
      <xdr:col>0</xdr:col>
      <xdr:colOff>4733925</xdr:colOff>
      <xdr:row>61</xdr:row>
      <xdr:rowOff>2076450</xdr:rowOff>
    </xdr:to>
    <xdr:pic>
      <xdr:nvPicPr>
        <xdr:cNvPr id="1179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0" y="126158625"/>
          <a:ext cx="1304925" cy="204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3390900</xdr:colOff>
      <xdr:row>62</xdr:row>
      <xdr:rowOff>104775</xdr:rowOff>
    </xdr:from>
    <xdr:to>
      <xdr:col>0</xdr:col>
      <xdr:colOff>4762500</xdr:colOff>
      <xdr:row>63</xdr:row>
      <xdr:rowOff>28575</xdr:rowOff>
    </xdr:to>
    <xdr:pic>
      <xdr:nvPicPr>
        <xdr:cNvPr id="1180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90900" y="128349375"/>
          <a:ext cx="1371600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3438525</xdr:colOff>
      <xdr:row>63</xdr:row>
      <xdr:rowOff>28575</xdr:rowOff>
    </xdr:from>
    <xdr:to>
      <xdr:col>0</xdr:col>
      <xdr:colOff>4772025</xdr:colOff>
      <xdr:row>63</xdr:row>
      <xdr:rowOff>2124075</xdr:rowOff>
    </xdr:to>
    <xdr:pic>
      <xdr:nvPicPr>
        <xdr:cNvPr id="1181" name="Picture 74"/>
        <xdr:cNvPicPr>
          <a:picLocks noChangeAspect="1"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525" y="130482975"/>
          <a:ext cx="1333500" cy="2095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3457575</xdr:colOff>
      <xdr:row>64</xdr:row>
      <xdr:rowOff>95250</xdr:rowOff>
    </xdr:from>
    <xdr:to>
      <xdr:col>0</xdr:col>
      <xdr:colOff>4762500</xdr:colOff>
      <xdr:row>65</xdr:row>
      <xdr:rowOff>9525</xdr:rowOff>
    </xdr:to>
    <xdr:pic>
      <xdr:nvPicPr>
        <xdr:cNvPr id="1182" name="Picture 76"/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57575" y="132749925"/>
          <a:ext cx="1304925" cy="204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3495675</xdr:colOff>
      <xdr:row>65</xdr:row>
      <xdr:rowOff>123825</xdr:rowOff>
    </xdr:from>
    <xdr:to>
      <xdr:col>0</xdr:col>
      <xdr:colOff>4791075</xdr:colOff>
      <xdr:row>65</xdr:row>
      <xdr:rowOff>2162175</xdr:rowOff>
    </xdr:to>
    <xdr:pic>
      <xdr:nvPicPr>
        <xdr:cNvPr id="1183" name="Picture 78"/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5675" y="134912100"/>
          <a:ext cx="1295400" cy="2038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3524250</xdr:colOff>
      <xdr:row>66</xdr:row>
      <xdr:rowOff>161925</xdr:rowOff>
    </xdr:from>
    <xdr:to>
      <xdr:col>0</xdr:col>
      <xdr:colOff>4791075</xdr:colOff>
      <xdr:row>66</xdr:row>
      <xdr:rowOff>1952625</xdr:rowOff>
    </xdr:to>
    <xdr:pic>
      <xdr:nvPicPr>
        <xdr:cNvPr id="1184" name="Picture 80"/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0" y="137140950"/>
          <a:ext cx="1266825" cy="179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3590925</xdr:colOff>
      <xdr:row>67</xdr:row>
      <xdr:rowOff>161925</xdr:rowOff>
    </xdr:from>
    <xdr:to>
      <xdr:col>0</xdr:col>
      <xdr:colOff>4791075</xdr:colOff>
      <xdr:row>68</xdr:row>
      <xdr:rowOff>9525</xdr:rowOff>
    </xdr:to>
    <xdr:pic>
      <xdr:nvPicPr>
        <xdr:cNvPr id="1185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0925" y="139188825"/>
          <a:ext cx="1200150" cy="1838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3552825</xdr:colOff>
      <xdr:row>68</xdr:row>
      <xdr:rowOff>66675</xdr:rowOff>
    </xdr:from>
    <xdr:to>
      <xdr:col>0</xdr:col>
      <xdr:colOff>4743450</xdr:colOff>
      <xdr:row>69</xdr:row>
      <xdr:rowOff>19050</xdr:rowOff>
    </xdr:to>
    <xdr:pic>
      <xdr:nvPicPr>
        <xdr:cNvPr id="118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2825" y="141084300"/>
          <a:ext cx="1190625" cy="1885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3400425</xdr:colOff>
      <xdr:row>71</xdr:row>
      <xdr:rowOff>0</xdr:rowOff>
    </xdr:from>
    <xdr:to>
      <xdr:col>0</xdr:col>
      <xdr:colOff>4791075</xdr:colOff>
      <xdr:row>71</xdr:row>
      <xdr:rowOff>2181225</xdr:rowOff>
    </xdr:to>
    <xdr:pic>
      <xdr:nvPicPr>
        <xdr:cNvPr id="118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47161250"/>
          <a:ext cx="1390650" cy="2181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3524250</xdr:colOff>
      <xdr:row>72</xdr:row>
      <xdr:rowOff>66675</xdr:rowOff>
    </xdr:from>
    <xdr:to>
      <xdr:col>0</xdr:col>
      <xdr:colOff>4810125</xdr:colOff>
      <xdr:row>72</xdr:row>
      <xdr:rowOff>2114550</xdr:rowOff>
    </xdr:to>
    <xdr:pic>
      <xdr:nvPicPr>
        <xdr:cNvPr id="1188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0" y="149437725"/>
          <a:ext cx="1285875" cy="204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3505200</xdr:colOff>
      <xdr:row>69</xdr:row>
      <xdr:rowOff>95250</xdr:rowOff>
    </xdr:from>
    <xdr:to>
      <xdr:col>0</xdr:col>
      <xdr:colOff>4752975</xdr:colOff>
      <xdr:row>69</xdr:row>
      <xdr:rowOff>2028825</xdr:rowOff>
    </xdr:to>
    <xdr:pic>
      <xdr:nvPicPr>
        <xdr:cNvPr id="118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5200" y="143046450"/>
          <a:ext cx="1247775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3419475</xdr:colOff>
      <xdr:row>70</xdr:row>
      <xdr:rowOff>19050</xdr:rowOff>
    </xdr:from>
    <xdr:to>
      <xdr:col>0</xdr:col>
      <xdr:colOff>4733925</xdr:colOff>
      <xdr:row>70</xdr:row>
      <xdr:rowOff>2028825</xdr:rowOff>
    </xdr:to>
    <xdr:pic>
      <xdr:nvPicPr>
        <xdr:cNvPr id="1190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9475" y="145075275"/>
          <a:ext cx="1314450" cy="2009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3524250</xdr:colOff>
      <xdr:row>73</xdr:row>
      <xdr:rowOff>0</xdr:rowOff>
    </xdr:from>
    <xdr:to>
      <xdr:col>0</xdr:col>
      <xdr:colOff>4857750</xdr:colOff>
      <xdr:row>73</xdr:row>
      <xdr:rowOff>2095500</xdr:rowOff>
    </xdr:to>
    <xdr:pic>
      <xdr:nvPicPr>
        <xdr:cNvPr id="1191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0" y="151571325"/>
          <a:ext cx="1333500" cy="2095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3429000</xdr:colOff>
      <xdr:row>74</xdr:row>
      <xdr:rowOff>66675</xdr:rowOff>
    </xdr:from>
    <xdr:to>
      <xdr:col>0</xdr:col>
      <xdr:colOff>4762500</xdr:colOff>
      <xdr:row>74</xdr:row>
      <xdr:rowOff>2143125</xdr:rowOff>
    </xdr:to>
    <xdr:pic>
      <xdr:nvPicPr>
        <xdr:cNvPr id="1192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0" y="153762075"/>
          <a:ext cx="1333500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3419475</xdr:colOff>
      <xdr:row>75</xdr:row>
      <xdr:rowOff>200025</xdr:rowOff>
    </xdr:from>
    <xdr:to>
      <xdr:col>0</xdr:col>
      <xdr:colOff>4857750</xdr:colOff>
      <xdr:row>75</xdr:row>
      <xdr:rowOff>2476500</xdr:rowOff>
    </xdr:to>
    <xdr:pic>
      <xdr:nvPicPr>
        <xdr:cNvPr id="1193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9475" y="156076650"/>
          <a:ext cx="1438275" cy="2276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3505200</xdr:colOff>
      <xdr:row>76</xdr:row>
      <xdr:rowOff>257175</xdr:rowOff>
    </xdr:from>
    <xdr:to>
      <xdr:col>0</xdr:col>
      <xdr:colOff>4876800</xdr:colOff>
      <xdr:row>76</xdr:row>
      <xdr:rowOff>2447925</xdr:rowOff>
    </xdr:to>
    <xdr:pic>
      <xdr:nvPicPr>
        <xdr:cNvPr id="1194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5200" y="158734125"/>
          <a:ext cx="1371600" cy="219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3619500</xdr:colOff>
      <xdr:row>77</xdr:row>
      <xdr:rowOff>66675</xdr:rowOff>
    </xdr:from>
    <xdr:to>
      <xdr:col>0</xdr:col>
      <xdr:colOff>4848225</xdr:colOff>
      <xdr:row>77</xdr:row>
      <xdr:rowOff>1990725</xdr:rowOff>
    </xdr:to>
    <xdr:pic>
      <xdr:nvPicPr>
        <xdr:cNvPr id="1195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0" y="161143950"/>
          <a:ext cx="1228725" cy="192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3581400</xdr:colOff>
      <xdr:row>78</xdr:row>
      <xdr:rowOff>66675</xdr:rowOff>
    </xdr:from>
    <xdr:to>
      <xdr:col>0</xdr:col>
      <xdr:colOff>4857750</xdr:colOff>
      <xdr:row>78</xdr:row>
      <xdr:rowOff>2028825</xdr:rowOff>
    </xdr:to>
    <xdr:pic>
      <xdr:nvPicPr>
        <xdr:cNvPr id="1196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1400" y="163163250"/>
          <a:ext cx="1276350" cy="1962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3429000</xdr:colOff>
      <xdr:row>79</xdr:row>
      <xdr:rowOff>66675</xdr:rowOff>
    </xdr:from>
    <xdr:to>
      <xdr:col>0</xdr:col>
      <xdr:colOff>4724400</xdr:colOff>
      <xdr:row>79</xdr:row>
      <xdr:rowOff>2057400</xdr:rowOff>
    </xdr:to>
    <xdr:pic>
      <xdr:nvPicPr>
        <xdr:cNvPr id="1197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0" y="165239700"/>
          <a:ext cx="1295400" cy="1990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3476625</xdr:colOff>
      <xdr:row>79</xdr:row>
      <xdr:rowOff>2085975</xdr:rowOff>
    </xdr:from>
    <xdr:to>
      <xdr:col>0</xdr:col>
      <xdr:colOff>4791075</xdr:colOff>
      <xdr:row>81</xdr:row>
      <xdr:rowOff>0</xdr:rowOff>
    </xdr:to>
    <xdr:pic>
      <xdr:nvPicPr>
        <xdr:cNvPr id="1198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76625" y="167259000"/>
          <a:ext cx="1314450" cy="205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3495675</xdr:colOff>
      <xdr:row>81</xdr:row>
      <xdr:rowOff>228600</xdr:rowOff>
    </xdr:from>
    <xdr:to>
      <xdr:col>0</xdr:col>
      <xdr:colOff>4733925</xdr:colOff>
      <xdr:row>81</xdr:row>
      <xdr:rowOff>2171700</xdr:rowOff>
    </xdr:to>
    <xdr:pic>
      <xdr:nvPicPr>
        <xdr:cNvPr id="1199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5675" y="169545000"/>
          <a:ext cx="1238250" cy="194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3457575</xdr:colOff>
      <xdr:row>82</xdr:row>
      <xdr:rowOff>28575</xdr:rowOff>
    </xdr:from>
    <xdr:to>
      <xdr:col>0</xdr:col>
      <xdr:colOff>4733925</xdr:colOff>
      <xdr:row>83</xdr:row>
      <xdr:rowOff>19050</xdr:rowOff>
    </xdr:to>
    <xdr:pic>
      <xdr:nvPicPr>
        <xdr:cNvPr id="1200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57575" y="171592875"/>
          <a:ext cx="1276350" cy="217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3400425</xdr:colOff>
      <xdr:row>83</xdr:row>
      <xdr:rowOff>66675</xdr:rowOff>
    </xdr:from>
    <xdr:to>
      <xdr:col>0</xdr:col>
      <xdr:colOff>4695825</xdr:colOff>
      <xdr:row>83</xdr:row>
      <xdr:rowOff>1990725</xdr:rowOff>
    </xdr:to>
    <xdr:pic>
      <xdr:nvPicPr>
        <xdr:cNvPr id="1201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73812200"/>
          <a:ext cx="1295400" cy="192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3495675</xdr:colOff>
      <xdr:row>84</xdr:row>
      <xdr:rowOff>123825</xdr:rowOff>
    </xdr:from>
    <xdr:to>
      <xdr:col>0</xdr:col>
      <xdr:colOff>4733925</xdr:colOff>
      <xdr:row>84</xdr:row>
      <xdr:rowOff>2114550</xdr:rowOff>
    </xdr:to>
    <xdr:pic>
      <xdr:nvPicPr>
        <xdr:cNvPr id="1202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5675" y="175888650"/>
          <a:ext cx="1238250" cy="1990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3505200</xdr:colOff>
      <xdr:row>85</xdr:row>
      <xdr:rowOff>95250</xdr:rowOff>
    </xdr:from>
    <xdr:to>
      <xdr:col>0</xdr:col>
      <xdr:colOff>4743450</xdr:colOff>
      <xdr:row>85</xdr:row>
      <xdr:rowOff>2124075</xdr:rowOff>
    </xdr:to>
    <xdr:pic>
      <xdr:nvPicPr>
        <xdr:cNvPr id="1203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5200" y="178060350"/>
          <a:ext cx="1238250" cy="2028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3619500</xdr:colOff>
      <xdr:row>86</xdr:row>
      <xdr:rowOff>85725</xdr:rowOff>
    </xdr:from>
    <xdr:to>
      <xdr:col>0</xdr:col>
      <xdr:colOff>4857750</xdr:colOff>
      <xdr:row>86</xdr:row>
      <xdr:rowOff>2124075</xdr:rowOff>
    </xdr:to>
    <xdr:pic>
      <xdr:nvPicPr>
        <xdr:cNvPr id="1204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0" y="180193950"/>
          <a:ext cx="1238250" cy="2038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3552825</xdr:colOff>
      <xdr:row>87</xdr:row>
      <xdr:rowOff>28575</xdr:rowOff>
    </xdr:from>
    <xdr:to>
      <xdr:col>0</xdr:col>
      <xdr:colOff>4762500</xdr:colOff>
      <xdr:row>88</xdr:row>
      <xdr:rowOff>0</xdr:rowOff>
    </xdr:to>
    <xdr:pic>
      <xdr:nvPicPr>
        <xdr:cNvPr id="1205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2825" y="182337075"/>
          <a:ext cx="120967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3552825</xdr:colOff>
      <xdr:row>89</xdr:row>
      <xdr:rowOff>66675</xdr:rowOff>
    </xdr:from>
    <xdr:to>
      <xdr:col>0</xdr:col>
      <xdr:colOff>4762500</xdr:colOff>
      <xdr:row>89</xdr:row>
      <xdr:rowOff>2028825</xdr:rowOff>
    </xdr:to>
    <xdr:pic>
      <xdr:nvPicPr>
        <xdr:cNvPr id="1206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2825" y="186432825"/>
          <a:ext cx="1209675" cy="1962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3648075</xdr:colOff>
      <xdr:row>91</xdr:row>
      <xdr:rowOff>123825</xdr:rowOff>
    </xdr:from>
    <xdr:to>
      <xdr:col>0</xdr:col>
      <xdr:colOff>4800600</xdr:colOff>
      <xdr:row>92</xdr:row>
      <xdr:rowOff>0</xdr:rowOff>
    </xdr:to>
    <xdr:pic>
      <xdr:nvPicPr>
        <xdr:cNvPr id="1207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8075" y="190500000"/>
          <a:ext cx="1152525" cy="187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3552825</xdr:colOff>
      <xdr:row>88</xdr:row>
      <xdr:rowOff>66675</xdr:rowOff>
    </xdr:from>
    <xdr:to>
      <xdr:col>0</xdr:col>
      <xdr:colOff>4772025</xdr:colOff>
      <xdr:row>88</xdr:row>
      <xdr:rowOff>2009775</xdr:rowOff>
    </xdr:to>
    <xdr:pic>
      <xdr:nvPicPr>
        <xdr:cNvPr id="1208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2825" y="184384950"/>
          <a:ext cx="1219200" cy="194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3619500</xdr:colOff>
      <xdr:row>89</xdr:row>
      <xdr:rowOff>2028825</xdr:rowOff>
    </xdr:from>
    <xdr:to>
      <xdr:col>0</xdr:col>
      <xdr:colOff>4838700</xdr:colOff>
      <xdr:row>90</xdr:row>
      <xdr:rowOff>1857375</xdr:rowOff>
    </xdr:to>
    <xdr:pic>
      <xdr:nvPicPr>
        <xdr:cNvPr id="1209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0" y="188394975"/>
          <a:ext cx="1219200" cy="194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3648075</xdr:colOff>
      <xdr:row>92</xdr:row>
      <xdr:rowOff>66675</xdr:rowOff>
    </xdr:from>
    <xdr:to>
      <xdr:col>0</xdr:col>
      <xdr:colOff>4867275</xdr:colOff>
      <xdr:row>93</xdr:row>
      <xdr:rowOff>9525</xdr:rowOff>
    </xdr:to>
    <xdr:pic>
      <xdr:nvPicPr>
        <xdr:cNvPr id="1210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8075" y="192462150"/>
          <a:ext cx="1219200" cy="1962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3371850</xdr:colOff>
      <xdr:row>94</xdr:row>
      <xdr:rowOff>66675</xdr:rowOff>
    </xdr:from>
    <xdr:to>
      <xdr:col>0</xdr:col>
      <xdr:colOff>4686300</xdr:colOff>
      <xdr:row>94</xdr:row>
      <xdr:rowOff>2190750</xdr:rowOff>
    </xdr:to>
    <xdr:pic>
      <xdr:nvPicPr>
        <xdr:cNvPr id="1211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195548250"/>
          <a:ext cx="1314450" cy="212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3552825</xdr:colOff>
      <xdr:row>98</xdr:row>
      <xdr:rowOff>66675</xdr:rowOff>
    </xdr:from>
    <xdr:to>
      <xdr:col>0</xdr:col>
      <xdr:colOff>4762500</xdr:colOff>
      <xdr:row>98</xdr:row>
      <xdr:rowOff>2009775</xdr:rowOff>
    </xdr:to>
    <xdr:pic>
      <xdr:nvPicPr>
        <xdr:cNvPr id="1212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2825" y="204473175"/>
          <a:ext cx="1209675" cy="194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3495675</xdr:colOff>
      <xdr:row>95</xdr:row>
      <xdr:rowOff>95250</xdr:rowOff>
    </xdr:from>
    <xdr:to>
      <xdr:col>0</xdr:col>
      <xdr:colOff>4733925</xdr:colOff>
      <xdr:row>95</xdr:row>
      <xdr:rowOff>2114550</xdr:rowOff>
    </xdr:to>
    <xdr:pic>
      <xdr:nvPicPr>
        <xdr:cNvPr id="1213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5675" y="197815200"/>
          <a:ext cx="1238250" cy="2019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3524250</xdr:colOff>
      <xdr:row>96</xdr:row>
      <xdr:rowOff>66675</xdr:rowOff>
    </xdr:from>
    <xdr:to>
      <xdr:col>0</xdr:col>
      <xdr:colOff>4772025</xdr:colOff>
      <xdr:row>96</xdr:row>
      <xdr:rowOff>2000250</xdr:rowOff>
    </xdr:to>
    <xdr:pic>
      <xdr:nvPicPr>
        <xdr:cNvPr id="1214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0" y="200034525"/>
          <a:ext cx="1247775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3524250</xdr:colOff>
      <xdr:row>99</xdr:row>
      <xdr:rowOff>28575</xdr:rowOff>
    </xdr:from>
    <xdr:to>
      <xdr:col>0</xdr:col>
      <xdr:colOff>4762500</xdr:colOff>
      <xdr:row>99</xdr:row>
      <xdr:rowOff>1962150</xdr:rowOff>
    </xdr:to>
    <xdr:pic>
      <xdr:nvPicPr>
        <xdr:cNvPr id="1215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0" y="206625825"/>
          <a:ext cx="12382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3486150</xdr:colOff>
      <xdr:row>97</xdr:row>
      <xdr:rowOff>95250</xdr:rowOff>
    </xdr:from>
    <xdr:to>
      <xdr:col>0</xdr:col>
      <xdr:colOff>4791075</xdr:colOff>
      <xdr:row>97</xdr:row>
      <xdr:rowOff>2095500</xdr:rowOff>
    </xdr:to>
    <xdr:pic>
      <xdr:nvPicPr>
        <xdr:cNvPr id="1216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6150" y="202282425"/>
          <a:ext cx="1304925" cy="2000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3486150</xdr:colOff>
      <xdr:row>100</xdr:row>
      <xdr:rowOff>85725</xdr:rowOff>
    </xdr:from>
    <xdr:to>
      <xdr:col>0</xdr:col>
      <xdr:colOff>4762500</xdr:colOff>
      <xdr:row>100</xdr:row>
      <xdr:rowOff>2095500</xdr:rowOff>
    </xdr:to>
    <xdr:pic>
      <xdr:nvPicPr>
        <xdr:cNvPr id="1217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6150" y="208778475"/>
          <a:ext cx="1276350" cy="2009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3590925</xdr:colOff>
      <xdr:row>101</xdr:row>
      <xdr:rowOff>161925</xdr:rowOff>
    </xdr:from>
    <xdr:to>
      <xdr:col>0</xdr:col>
      <xdr:colOff>4762500</xdr:colOff>
      <xdr:row>101</xdr:row>
      <xdr:rowOff>2000250</xdr:rowOff>
    </xdr:to>
    <xdr:pic>
      <xdr:nvPicPr>
        <xdr:cNvPr id="1218" name="Picture 50"/>
        <xdr:cNvPicPr>
          <a:picLocks noChangeAspect="1" noChangeArrowheads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0925" y="211016850"/>
          <a:ext cx="1171575" cy="1838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3486150</xdr:colOff>
      <xdr:row>102</xdr:row>
      <xdr:rowOff>66675</xdr:rowOff>
    </xdr:from>
    <xdr:to>
      <xdr:col>0</xdr:col>
      <xdr:colOff>4791075</xdr:colOff>
      <xdr:row>102</xdr:row>
      <xdr:rowOff>2162175</xdr:rowOff>
    </xdr:to>
    <xdr:pic>
      <xdr:nvPicPr>
        <xdr:cNvPr id="1219" name="Picture 52"/>
        <xdr:cNvPicPr>
          <a:picLocks noChangeAspect="1" noChangeArrowheads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6150" y="213074250"/>
          <a:ext cx="1304925" cy="2095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3495675</xdr:colOff>
      <xdr:row>103</xdr:row>
      <xdr:rowOff>161925</xdr:rowOff>
    </xdr:from>
    <xdr:to>
      <xdr:col>0</xdr:col>
      <xdr:colOff>4772025</xdr:colOff>
      <xdr:row>103</xdr:row>
      <xdr:rowOff>2124075</xdr:rowOff>
    </xdr:to>
    <xdr:pic>
      <xdr:nvPicPr>
        <xdr:cNvPr id="1220" name="Picture 54"/>
        <xdr:cNvPicPr>
          <a:picLocks noChangeAspect="1" noChangeArrowheads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5675" y="215398350"/>
          <a:ext cx="1276350" cy="1962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3457575</xdr:colOff>
      <xdr:row>104</xdr:row>
      <xdr:rowOff>161925</xdr:rowOff>
    </xdr:from>
    <xdr:to>
      <xdr:col>0</xdr:col>
      <xdr:colOff>4733925</xdr:colOff>
      <xdr:row>104</xdr:row>
      <xdr:rowOff>2114550</xdr:rowOff>
    </xdr:to>
    <xdr:pic>
      <xdr:nvPicPr>
        <xdr:cNvPr id="1221" name="Picture 56"/>
        <xdr:cNvPicPr>
          <a:picLocks noChangeAspect="1" noChangeArrowheads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57575" y="217560525"/>
          <a:ext cx="1276350" cy="1952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3467100</xdr:colOff>
      <xdr:row>105</xdr:row>
      <xdr:rowOff>95250</xdr:rowOff>
    </xdr:from>
    <xdr:to>
      <xdr:col>0</xdr:col>
      <xdr:colOff>4791075</xdr:colOff>
      <xdr:row>105</xdr:row>
      <xdr:rowOff>2219325</xdr:rowOff>
    </xdr:to>
    <xdr:pic>
      <xdr:nvPicPr>
        <xdr:cNvPr id="1222" name="Picture 58"/>
        <xdr:cNvPicPr>
          <a:picLocks noChangeAspect="1" noChangeArrowheads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19713175"/>
          <a:ext cx="1323975" cy="212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3590925</xdr:colOff>
      <xdr:row>106</xdr:row>
      <xdr:rowOff>57150</xdr:rowOff>
    </xdr:from>
    <xdr:to>
      <xdr:col>0</xdr:col>
      <xdr:colOff>4791075</xdr:colOff>
      <xdr:row>106</xdr:row>
      <xdr:rowOff>1962150</xdr:rowOff>
    </xdr:to>
    <xdr:pic>
      <xdr:nvPicPr>
        <xdr:cNvPr id="1223" name="Picture 60"/>
        <xdr:cNvPicPr>
          <a:picLocks noChangeAspect="1" noChangeArrowheads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0925" y="221932500"/>
          <a:ext cx="1200150" cy="190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3495675</xdr:colOff>
      <xdr:row>108</xdr:row>
      <xdr:rowOff>0</xdr:rowOff>
    </xdr:from>
    <xdr:to>
      <xdr:col>0</xdr:col>
      <xdr:colOff>4743450</xdr:colOff>
      <xdr:row>108</xdr:row>
      <xdr:rowOff>1971675</xdr:rowOff>
    </xdr:to>
    <xdr:pic>
      <xdr:nvPicPr>
        <xdr:cNvPr id="1224" name="Picture 62"/>
        <xdr:cNvPicPr>
          <a:picLocks noChangeAspect="1" noChangeArrowheads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5675" y="226066350"/>
          <a:ext cx="1247775" cy="1971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3571875</xdr:colOff>
      <xdr:row>107</xdr:row>
      <xdr:rowOff>95250</xdr:rowOff>
    </xdr:from>
    <xdr:to>
      <xdr:col>0</xdr:col>
      <xdr:colOff>4848225</xdr:colOff>
      <xdr:row>107</xdr:row>
      <xdr:rowOff>2095500</xdr:rowOff>
    </xdr:to>
    <xdr:pic>
      <xdr:nvPicPr>
        <xdr:cNvPr id="1225" name="Picture 64"/>
        <xdr:cNvPicPr>
          <a:picLocks noChangeAspect="1" noChangeArrowheads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5" y="224008950"/>
          <a:ext cx="1276350" cy="2000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3619500</xdr:colOff>
      <xdr:row>109</xdr:row>
      <xdr:rowOff>28575</xdr:rowOff>
    </xdr:from>
    <xdr:to>
      <xdr:col>0</xdr:col>
      <xdr:colOff>4800600</xdr:colOff>
      <xdr:row>109</xdr:row>
      <xdr:rowOff>1914525</xdr:rowOff>
    </xdr:to>
    <xdr:pic>
      <xdr:nvPicPr>
        <xdr:cNvPr id="1226" name="Picture 66"/>
        <xdr:cNvPicPr>
          <a:picLocks noChangeAspect="1" noChangeArrowheads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0" y="228190425"/>
          <a:ext cx="1181100" cy="1885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3686175</xdr:colOff>
      <xdr:row>110</xdr:row>
      <xdr:rowOff>66675</xdr:rowOff>
    </xdr:from>
    <xdr:to>
      <xdr:col>0</xdr:col>
      <xdr:colOff>4857750</xdr:colOff>
      <xdr:row>110</xdr:row>
      <xdr:rowOff>1943100</xdr:rowOff>
    </xdr:to>
    <xdr:pic>
      <xdr:nvPicPr>
        <xdr:cNvPr id="1227" name="Picture 66"/>
        <xdr:cNvPicPr>
          <a:picLocks noChangeAspect="1" noChangeArrowheads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6175" y="230219250"/>
          <a:ext cx="1171575" cy="187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3257550</xdr:colOff>
      <xdr:row>112</xdr:row>
      <xdr:rowOff>66675</xdr:rowOff>
    </xdr:from>
    <xdr:to>
      <xdr:col>0</xdr:col>
      <xdr:colOff>4772025</xdr:colOff>
      <xdr:row>112</xdr:row>
      <xdr:rowOff>2419350</xdr:rowOff>
    </xdr:to>
    <xdr:pic>
      <xdr:nvPicPr>
        <xdr:cNvPr id="1228" name="Picture 78"/>
        <xdr:cNvPicPr>
          <a:picLocks noChangeAspect="1" noChangeArrowheads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7550" y="234114975"/>
          <a:ext cx="1514475" cy="2352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3400425</xdr:colOff>
      <xdr:row>113</xdr:row>
      <xdr:rowOff>123825</xdr:rowOff>
    </xdr:from>
    <xdr:to>
      <xdr:col>0</xdr:col>
      <xdr:colOff>4762500</xdr:colOff>
      <xdr:row>113</xdr:row>
      <xdr:rowOff>2286000</xdr:rowOff>
    </xdr:to>
    <xdr:pic>
      <xdr:nvPicPr>
        <xdr:cNvPr id="1229" name="Picture 80"/>
        <xdr:cNvPicPr>
          <a:picLocks noChangeAspect="1" noChangeArrowheads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236867700"/>
          <a:ext cx="1362075" cy="2162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3238500</xdr:colOff>
      <xdr:row>114</xdr:row>
      <xdr:rowOff>95250</xdr:rowOff>
    </xdr:from>
    <xdr:to>
      <xdr:col>0</xdr:col>
      <xdr:colOff>4772025</xdr:colOff>
      <xdr:row>114</xdr:row>
      <xdr:rowOff>2409825</xdr:rowOff>
    </xdr:to>
    <xdr:pic>
      <xdr:nvPicPr>
        <xdr:cNvPr id="1230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0" y="239534700"/>
          <a:ext cx="1533525" cy="2314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3400425</xdr:colOff>
      <xdr:row>115</xdr:row>
      <xdr:rowOff>95250</xdr:rowOff>
    </xdr:from>
    <xdr:to>
      <xdr:col>0</xdr:col>
      <xdr:colOff>4791075</xdr:colOff>
      <xdr:row>115</xdr:row>
      <xdr:rowOff>2286000</xdr:rowOff>
    </xdr:to>
    <xdr:pic>
      <xdr:nvPicPr>
        <xdr:cNvPr id="1231" name="Picture 84"/>
        <xdr:cNvPicPr>
          <a:picLocks noChangeAspect="1" noChangeArrowheads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242230275"/>
          <a:ext cx="1390650" cy="219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3495675</xdr:colOff>
      <xdr:row>116</xdr:row>
      <xdr:rowOff>95250</xdr:rowOff>
    </xdr:from>
    <xdr:to>
      <xdr:col>0</xdr:col>
      <xdr:colOff>4791075</xdr:colOff>
      <xdr:row>116</xdr:row>
      <xdr:rowOff>2219325</xdr:rowOff>
    </xdr:to>
    <xdr:pic>
      <xdr:nvPicPr>
        <xdr:cNvPr id="1232" name="Picture 86"/>
        <xdr:cNvPicPr>
          <a:picLocks noChangeAspect="1" noChangeArrowheads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5675" y="244925850"/>
          <a:ext cx="1295400" cy="212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1524000</xdr:colOff>
      <xdr:row>635</xdr:row>
      <xdr:rowOff>161925</xdr:rowOff>
    </xdr:from>
    <xdr:to>
      <xdr:col>0</xdr:col>
      <xdr:colOff>3362325</xdr:colOff>
      <xdr:row>635</xdr:row>
      <xdr:rowOff>1647825</xdr:rowOff>
    </xdr:to>
    <xdr:pic>
      <xdr:nvPicPr>
        <xdr:cNvPr id="1233" name="Рисунок 507"/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" y="1050597975"/>
          <a:ext cx="1838325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1428750</xdr:colOff>
      <xdr:row>644</xdr:row>
      <xdr:rowOff>95250</xdr:rowOff>
    </xdr:from>
    <xdr:to>
      <xdr:col>0</xdr:col>
      <xdr:colOff>3552825</xdr:colOff>
      <xdr:row>645</xdr:row>
      <xdr:rowOff>0</xdr:rowOff>
    </xdr:to>
    <xdr:pic>
      <xdr:nvPicPr>
        <xdr:cNvPr id="1234" name="Рисунок 514"/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1065971325"/>
          <a:ext cx="2124075" cy="162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3495675</xdr:colOff>
      <xdr:row>118</xdr:row>
      <xdr:rowOff>66675</xdr:rowOff>
    </xdr:from>
    <xdr:to>
      <xdr:col>0</xdr:col>
      <xdr:colOff>4667250</xdr:colOff>
      <xdr:row>118</xdr:row>
      <xdr:rowOff>1905000</xdr:rowOff>
    </xdr:to>
    <xdr:pic>
      <xdr:nvPicPr>
        <xdr:cNvPr id="123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5675" y="249059700"/>
          <a:ext cx="1171575" cy="1838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3524250</xdr:colOff>
      <xdr:row>119</xdr:row>
      <xdr:rowOff>104775</xdr:rowOff>
    </xdr:from>
    <xdr:to>
      <xdr:col>0</xdr:col>
      <xdr:colOff>4743450</xdr:colOff>
      <xdr:row>119</xdr:row>
      <xdr:rowOff>2076450</xdr:rowOff>
    </xdr:to>
    <xdr:pic>
      <xdr:nvPicPr>
        <xdr:cNvPr id="123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0" y="251221875"/>
          <a:ext cx="1219200" cy="1971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3590925</xdr:colOff>
      <xdr:row>120</xdr:row>
      <xdr:rowOff>66675</xdr:rowOff>
    </xdr:from>
    <xdr:to>
      <xdr:col>0</xdr:col>
      <xdr:colOff>4762500</xdr:colOff>
      <xdr:row>120</xdr:row>
      <xdr:rowOff>1895475</xdr:rowOff>
    </xdr:to>
    <xdr:pic>
      <xdr:nvPicPr>
        <xdr:cNvPr id="123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0925" y="253650750"/>
          <a:ext cx="1171575" cy="182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3648075</xdr:colOff>
      <xdr:row>121</xdr:row>
      <xdr:rowOff>47625</xdr:rowOff>
    </xdr:from>
    <xdr:to>
      <xdr:col>0</xdr:col>
      <xdr:colOff>4829175</xdr:colOff>
      <xdr:row>121</xdr:row>
      <xdr:rowOff>1952625</xdr:rowOff>
    </xdr:to>
    <xdr:pic>
      <xdr:nvPicPr>
        <xdr:cNvPr id="123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8075" y="256098675"/>
          <a:ext cx="1181100" cy="190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3648075</xdr:colOff>
      <xdr:row>123</xdr:row>
      <xdr:rowOff>85725</xdr:rowOff>
    </xdr:from>
    <xdr:to>
      <xdr:col>0</xdr:col>
      <xdr:colOff>4857750</xdr:colOff>
      <xdr:row>123</xdr:row>
      <xdr:rowOff>1971675</xdr:rowOff>
    </xdr:to>
    <xdr:pic>
      <xdr:nvPicPr>
        <xdr:cNvPr id="123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8075" y="261070725"/>
          <a:ext cx="1209675" cy="1885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3581400</xdr:colOff>
      <xdr:row>126</xdr:row>
      <xdr:rowOff>95250</xdr:rowOff>
    </xdr:from>
    <xdr:to>
      <xdr:col>0</xdr:col>
      <xdr:colOff>4857750</xdr:colOff>
      <xdr:row>126</xdr:row>
      <xdr:rowOff>2095500</xdr:rowOff>
    </xdr:to>
    <xdr:pic>
      <xdr:nvPicPr>
        <xdr:cNvPr id="124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1400" y="268481175"/>
          <a:ext cx="1276350" cy="2000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3714750</xdr:colOff>
      <xdr:row>124</xdr:row>
      <xdr:rowOff>66675</xdr:rowOff>
    </xdr:from>
    <xdr:to>
      <xdr:col>0</xdr:col>
      <xdr:colOff>4886325</xdr:colOff>
      <xdr:row>124</xdr:row>
      <xdr:rowOff>1971675</xdr:rowOff>
    </xdr:to>
    <xdr:pic>
      <xdr:nvPicPr>
        <xdr:cNvPr id="1241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0" y="263518650"/>
          <a:ext cx="1171575" cy="190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3714750</xdr:colOff>
      <xdr:row>127</xdr:row>
      <xdr:rowOff>161925</xdr:rowOff>
    </xdr:from>
    <xdr:to>
      <xdr:col>0</xdr:col>
      <xdr:colOff>4886325</xdr:colOff>
      <xdr:row>127</xdr:row>
      <xdr:rowOff>2047875</xdr:rowOff>
    </xdr:to>
    <xdr:pic>
      <xdr:nvPicPr>
        <xdr:cNvPr id="124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0" y="271014825"/>
          <a:ext cx="1171575" cy="1885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3714750</xdr:colOff>
      <xdr:row>129</xdr:row>
      <xdr:rowOff>66675</xdr:rowOff>
    </xdr:from>
    <xdr:to>
      <xdr:col>0</xdr:col>
      <xdr:colOff>4886325</xdr:colOff>
      <xdr:row>129</xdr:row>
      <xdr:rowOff>1971675</xdr:rowOff>
    </xdr:to>
    <xdr:pic>
      <xdr:nvPicPr>
        <xdr:cNvPr id="124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0" y="275853525"/>
          <a:ext cx="1171575" cy="190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3648075</xdr:colOff>
      <xdr:row>125</xdr:row>
      <xdr:rowOff>28575</xdr:rowOff>
    </xdr:from>
    <xdr:to>
      <xdr:col>0</xdr:col>
      <xdr:colOff>4857750</xdr:colOff>
      <xdr:row>125</xdr:row>
      <xdr:rowOff>1981200</xdr:rowOff>
    </xdr:to>
    <xdr:pic>
      <xdr:nvPicPr>
        <xdr:cNvPr id="124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8075" y="265947525"/>
          <a:ext cx="1209675" cy="1952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3781425</xdr:colOff>
      <xdr:row>128</xdr:row>
      <xdr:rowOff>95250</xdr:rowOff>
    </xdr:from>
    <xdr:to>
      <xdr:col>0</xdr:col>
      <xdr:colOff>4953000</xdr:colOff>
      <xdr:row>128</xdr:row>
      <xdr:rowOff>2038350</xdr:rowOff>
    </xdr:to>
    <xdr:pic>
      <xdr:nvPicPr>
        <xdr:cNvPr id="1245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273415125"/>
          <a:ext cx="1171575" cy="194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3743325</xdr:colOff>
      <xdr:row>130</xdr:row>
      <xdr:rowOff>28575</xdr:rowOff>
    </xdr:from>
    <xdr:to>
      <xdr:col>0</xdr:col>
      <xdr:colOff>4914900</xdr:colOff>
      <xdr:row>130</xdr:row>
      <xdr:rowOff>2009775</xdr:rowOff>
    </xdr:to>
    <xdr:pic>
      <xdr:nvPicPr>
        <xdr:cNvPr id="1246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3325" y="278282400"/>
          <a:ext cx="117157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3686175</xdr:colOff>
      <xdr:row>122</xdr:row>
      <xdr:rowOff>190500</xdr:rowOff>
    </xdr:from>
    <xdr:to>
      <xdr:col>0</xdr:col>
      <xdr:colOff>4886325</xdr:colOff>
      <xdr:row>122</xdr:row>
      <xdr:rowOff>2143125</xdr:rowOff>
    </xdr:to>
    <xdr:pic>
      <xdr:nvPicPr>
        <xdr:cNvPr id="124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6175" y="258708525"/>
          <a:ext cx="1200150" cy="1952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3619500</xdr:colOff>
      <xdr:row>132</xdr:row>
      <xdr:rowOff>28575</xdr:rowOff>
    </xdr:from>
    <xdr:to>
      <xdr:col>0</xdr:col>
      <xdr:colOff>4829175</xdr:colOff>
      <xdr:row>132</xdr:row>
      <xdr:rowOff>1943100</xdr:rowOff>
    </xdr:to>
    <xdr:pic>
      <xdr:nvPicPr>
        <xdr:cNvPr id="1248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0" y="281978100"/>
          <a:ext cx="1209675" cy="1914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3552825</xdr:colOff>
      <xdr:row>133</xdr:row>
      <xdr:rowOff>66675</xdr:rowOff>
    </xdr:from>
    <xdr:to>
      <xdr:col>0</xdr:col>
      <xdr:colOff>4762500</xdr:colOff>
      <xdr:row>133</xdr:row>
      <xdr:rowOff>2047875</xdr:rowOff>
    </xdr:to>
    <xdr:pic>
      <xdr:nvPicPr>
        <xdr:cNvPr id="1249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2825" y="284578425"/>
          <a:ext cx="120967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3552825</xdr:colOff>
      <xdr:row>134</xdr:row>
      <xdr:rowOff>28575</xdr:rowOff>
    </xdr:from>
    <xdr:to>
      <xdr:col>0</xdr:col>
      <xdr:colOff>4762500</xdr:colOff>
      <xdr:row>134</xdr:row>
      <xdr:rowOff>2009775</xdr:rowOff>
    </xdr:to>
    <xdr:pic>
      <xdr:nvPicPr>
        <xdr:cNvPr id="1250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2825" y="287102550"/>
          <a:ext cx="120967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3686175</xdr:colOff>
      <xdr:row>135</xdr:row>
      <xdr:rowOff>142875</xdr:rowOff>
    </xdr:from>
    <xdr:to>
      <xdr:col>0</xdr:col>
      <xdr:colOff>4886325</xdr:colOff>
      <xdr:row>135</xdr:row>
      <xdr:rowOff>2085975</xdr:rowOff>
    </xdr:to>
    <xdr:pic>
      <xdr:nvPicPr>
        <xdr:cNvPr id="1251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6175" y="289779075"/>
          <a:ext cx="1200150" cy="194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3590925</xdr:colOff>
      <xdr:row>136</xdr:row>
      <xdr:rowOff>104775</xdr:rowOff>
    </xdr:from>
    <xdr:to>
      <xdr:col>0</xdr:col>
      <xdr:colOff>4829175</xdr:colOff>
      <xdr:row>136</xdr:row>
      <xdr:rowOff>2076450</xdr:rowOff>
    </xdr:to>
    <xdr:pic>
      <xdr:nvPicPr>
        <xdr:cNvPr id="1252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0925" y="292303200"/>
          <a:ext cx="1238250" cy="1971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3648075</xdr:colOff>
      <xdr:row>137</xdr:row>
      <xdr:rowOff>104775</xdr:rowOff>
    </xdr:from>
    <xdr:to>
      <xdr:col>0</xdr:col>
      <xdr:colOff>4857750</xdr:colOff>
      <xdr:row>137</xdr:row>
      <xdr:rowOff>2133600</xdr:rowOff>
    </xdr:to>
    <xdr:pic>
      <xdr:nvPicPr>
        <xdr:cNvPr id="1253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8075" y="294865425"/>
          <a:ext cx="1209675" cy="2028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3638550</xdr:colOff>
      <xdr:row>138</xdr:row>
      <xdr:rowOff>66675</xdr:rowOff>
    </xdr:from>
    <xdr:to>
      <xdr:col>0</xdr:col>
      <xdr:colOff>4886325</xdr:colOff>
      <xdr:row>138</xdr:row>
      <xdr:rowOff>2028825</xdr:rowOff>
    </xdr:to>
    <xdr:pic>
      <xdr:nvPicPr>
        <xdr:cNvPr id="1254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8550" y="297389550"/>
          <a:ext cx="1247775" cy="1962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3619500</xdr:colOff>
      <xdr:row>200</xdr:row>
      <xdr:rowOff>57150</xdr:rowOff>
    </xdr:from>
    <xdr:to>
      <xdr:col>0</xdr:col>
      <xdr:colOff>4829175</xdr:colOff>
      <xdr:row>200</xdr:row>
      <xdr:rowOff>2181225</xdr:rowOff>
    </xdr:to>
    <xdr:pic>
      <xdr:nvPicPr>
        <xdr:cNvPr id="1255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0" y="431539650"/>
          <a:ext cx="1209675" cy="212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3495675</xdr:colOff>
      <xdr:row>202</xdr:row>
      <xdr:rowOff>57150</xdr:rowOff>
    </xdr:from>
    <xdr:to>
      <xdr:col>0</xdr:col>
      <xdr:colOff>4733925</xdr:colOff>
      <xdr:row>202</xdr:row>
      <xdr:rowOff>2019300</xdr:rowOff>
    </xdr:to>
    <xdr:pic>
      <xdr:nvPicPr>
        <xdr:cNvPr id="1256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5675" y="436816500"/>
          <a:ext cx="1238250" cy="1962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3609975</xdr:colOff>
      <xdr:row>199</xdr:row>
      <xdr:rowOff>400050</xdr:rowOff>
    </xdr:from>
    <xdr:to>
      <xdr:col>0</xdr:col>
      <xdr:colOff>4886325</xdr:colOff>
      <xdr:row>199</xdr:row>
      <xdr:rowOff>2428875</xdr:rowOff>
    </xdr:to>
    <xdr:pic>
      <xdr:nvPicPr>
        <xdr:cNvPr id="1257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428958375"/>
          <a:ext cx="1276350" cy="2028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3562350</xdr:colOff>
      <xdr:row>201</xdr:row>
      <xdr:rowOff>161925</xdr:rowOff>
    </xdr:from>
    <xdr:to>
      <xdr:col>0</xdr:col>
      <xdr:colOff>4781550</xdr:colOff>
      <xdr:row>201</xdr:row>
      <xdr:rowOff>2066925</xdr:rowOff>
    </xdr:to>
    <xdr:pic>
      <xdr:nvPicPr>
        <xdr:cNvPr id="1258" name="Picture 50"/>
        <xdr:cNvPicPr>
          <a:picLocks noChangeAspect="1" noChangeArrowheads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2350" y="434282850"/>
          <a:ext cx="1219200" cy="190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3686175</xdr:colOff>
      <xdr:row>204</xdr:row>
      <xdr:rowOff>66675</xdr:rowOff>
    </xdr:from>
    <xdr:to>
      <xdr:col>0</xdr:col>
      <xdr:colOff>4857750</xdr:colOff>
      <xdr:row>204</xdr:row>
      <xdr:rowOff>1943100</xdr:rowOff>
    </xdr:to>
    <xdr:pic>
      <xdr:nvPicPr>
        <xdr:cNvPr id="1259" name="Picture 64"/>
        <xdr:cNvPicPr>
          <a:picLocks noChangeAspect="1" noChangeArrowheads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6175" y="440712225"/>
          <a:ext cx="1171575" cy="187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3552825</xdr:colOff>
      <xdr:row>205</xdr:row>
      <xdr:rowOff>95250</xdr:rowOff>
    </xdr:from>
    <xdr:to>
      <xdr:col>0</xdr:col>
      <xdr:colOff>4791075</xdr:colOff>
      <xdr:row>205</xdr:row>
      <xdr:rowOff>1933575</xdr:rowOff>
    </xdr:to>
    <xdr:pic>
      <xdr:nvPicPr>
        <xdr:cNvPr id="1260" name="Picture 66"/>
        <xdr:cNvPicPr>
          <a:picLocks noChangeAspect="1" noChangeArrowheads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2825" y="442779150"/>
          <a:ext cx="1238250" cy="1838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3495675</xdr:colOff>
      <xdr:row>209</xdr:row>
      <xdr:rowOff>95250</xdr:rowOff>
    </xdr:from>
    <xdr:to>
      <xdr:col>0</xdr:col>
      <xdr:colOff>4733925</xdr:colOff>
      <xdr:row>209</xdr:row>
      <xdr:rowOff>2028825</xdr:rowOff>
    </xdr:to>
    <xdr:pic>
      <xdr:nvPicPr>
        <xdr:cNvPr id="1261" name="Picture 86"/>
        <xdr:cNvPicPr>
          <a:picLocks noChangeAspect="1" noChangeArrowheads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5675" y="450275325"/>
          <a:ext cx="12382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3524250</xdr:colOff>
      <xdr:row>210</xdr:row>
      <xdr:rowOff>123825</xdr:rowOff>
    </xdr:from>
    <xdr:to>
      <xdr:col>0</xdr:col>
      <xdr:colOff>4752975</xdr:colOff>
      <xdr:row>210</xdr:row>
      <xdr:rowOff>2066925</xdr:rowOff>
    </xdr:to>
    <xdr:pic>
      <xdr:nvPicPr>
        <xdr:cNvPr id="1262" name="Picture 88"/>
        <xdr:cNvPicPr>
          <a:picLocks noChangeAspect="1" noChangeArrowheads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0" y="452466075"/>
          <a:ext cx="1228725" cy="194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3524250</xdr:colOff>
      <xdr:row>212</xdr:row>
      <xdr:rowOff>66675</xdr:rowOff>
    </xdr:from>
    <xdr:to>
      <xdr:col>0</xdr:col>
      <xdr:colOff>4752975</xdr:colOff>
      <xdr:row>212</xdr:row>
      <xdr:rowOff>1971675</xdr:rowOff>
    </xdr:to>
    <xdr:pic>
      <xdr:nvPicPr>
        <xdr:cNvPr id="1263" name="Picture 90"/>
        <xdr:cNvPicPr>
          <a:picLocks noChangeAspect="1" noChangeArrowheads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0" y="456876150"/>
          <a:ext cx="1228725" cy="190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3619500</xdr:colOff>
      <xdr:row>215</xdr:row>
      <xdr:rowOff>123825</xdr:rowOff>
    </xdr:from>
    <xdr:to>
      <xdr:col>0</xdr:col>
      <xdr:colOff>4752975</xdr:colOff>
      <xdr:row>215</xdr:row>
      <xdr:rowOff>1971675</xdr:rowOff>
    </xdr:to>
    <xdr:pic>
      <xdr:nvPicPr>
        <xdr:cNvPr id="1264" name="Picture 92"/>
        <xdr:cNvPicPr>
          <a:picLocks noChangeAspect="1" noChangeArrowheads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0" y="463343625"/>
          <a:ext cx="1133475" cy="184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3524250</xdr:colOff>
      <xdr:row>207</xdr:row>
      <xdr:rowOff>28575</xdr:rowOff>
    </xdr:from>
    <xdr:to>
      <xdr:col>0</xdr:col>
      <xdr:colOff>4791075</xdr:colOff>
      <xdr:row>208</xdr:row>
      <xdr:rowOff>0</xdr:rowOff>
    </xdr:to>
    <xdr:pic>
      <xdr:nvPicPr>
        <xdr:cNvPr id="1265" name="Picture 94"/>
        <xdr:cNvPicPr>
          <a:picLocks noChangeAspect="1" noChangeArrowheads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0" y="445950975"/>
          <a:ext cx="1266825" cy="2000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3552825</xdr:colOff>
      <xdr:row>208</xdr:row>
      <xdr:rowOff>123825</xdr:rowOff>
    </xdr:from>
    <xdr:to>
      <xdr:col>0</xdr:col>
      <xdr:colOff>4800600</xdr:colOff>
      <xdr:row>208</xdr:row>
      <xdr:rowOff>2085975</xdr:rowOff>
    </xdr:to>
    <xdr:pic>
      <xdr:nvPicPr>
        <xdr:cNvPr id="1266" name="Picture 96"/>
        <xdr:cNvPicPr>
          <a:picLocks noChangeAspect="1" noChangeArrowheads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2825" y="448075050"/>
          <a:ext cx="1247775" cy="1962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3390900</xdr:colOff>
      <xdr:row>214</xdr:row>
      <xdr:rowOff>0</xdr:rowOff>
    </xdr:from>
    <xdr:to>
      <xdr:col>0</xdr:col>
      <xdr:colOff>4772025</xdr:colOff>
      <xdr:row>214</xdr:row>
      <xdr:rowOff>2162175</xdr:rowOff>
    </xdr:to>
    <xdr:pic>
      <xdr:nvPicPr>
        <xdr:cNvPr id="1267" name="Picture 98"/>
        <xdr:cNvPicPr>
          <a:picLocks noChangeAspect="1" noChangeArrowheads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90900" y="460962375"/>
          <a:ext cx="1381125" cy="2162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3495675</xdr:colOff>
      <xdr:row>213</xdr:row>
      <xdr:rowOff>123825</xdr:rowOff>
    </xdr:from>
    <xdr:to>
      <xdr:col>0</xdr:col>
      <xdr:colOff>4733925</xdr:colOff>
      <xdr:row>213</xdr:row>
      <xdr:rowOff>2105025</xdr:rowOff>
    </xdr:to>
    <xdr:pic>
      <xdr:nvPicPr>
        <xdr:cNvPr id="1268" name="Picture 100"/>
        <xdr:cNvPicPr>
          <a:picLocks noChangeAspect="1" noChangeArrowheads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5675" y="458933550"/>
          <a:ext cx="123825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3524250</xdr:colOff>
      <xdr:row>211</xdr:row>
      <xdr:rowOff>95250</xdr:rowOff>
    </xdr:from>
    <xdr:to>
      <xdr:col>0</xdr:col>
      <xdr:colOff>4705350</xdr:colOff>
      <xdr:row>211</xdr:row>
      <xdr:rowOff>2000250</xdr:rowOff>
    </xdr:to>
    <xdr:pic>
      <xdr:nvPicPr>
        <xdr:cNvPr id="1269" name="Picture 102"/>
        <xdr:cNvPicPr>
          <a:picLocks noChangeAspect="1" noChangeArrowheads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0" y="454685400"/>
          <a:ext cx="1181100" cy="190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1428750</xdr:colOff>
      <xdr:row>404</xdr:row>
      <xdr:rowOff>161925</xdr:rowOff>
    </xdr:from>
    <xdr:to>
      <xdr:col>0</xdr:col>
      <xdr:colOff>3190875</xdr:colOff>
      <xdr:row>404</xdr:row>
      <xdr:rowOff>1876425</xdr:rowOff>
    </xdr:to>
    <xdr:pic>
      <xdr:nvPicPr>
        <xdr:cNvPr id="127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749836575"/>
          <a:ext cx="1762125" cy="171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1333500</xdr:colOff>
      <xdr:row>405</xdr:row>
      <xdr:rowOff>123825</xdr:rowOff>
    </xdr:from>
    <xdr:to>
      <xdr:col>0</xdr:col>
      <xdr:colOff>3419475</xdr:colOff>
      <xdr:row>405</xdr:row>
      <xdr:rowOff>1838325</xdr:rowOff>
    </xdr:to>
    <xdr:pic>
      <xdr:nvPicPr>
        <xdr:cNvPr id="1271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751760625"/>
          <a:ext cx="2085975" cy="171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1400175</xdr:colOff>
      <xdr:row>407</xdr:row>
      <xdr:rowOff>76200</xdr:rowOff>
    </xdr:from>
    <xdr:to>
      <xdr:col>0</xdr:col>
      <xdr:colOff>3238500</xdr:colOff>
      <xdr:row>407</xdr:row>
      <xdr:rowOff>1971675</xdr:rowOff>
    </xdr:to>
    <xdr:pic>
      <xdr:nvPicPr>
        <xdr:cNvPr id="127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175" y="754551450"/>
          <a:ext cx="1838325" cy="189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1552575</xdr:colOff>
      <xdr:row>408</xdr:row>
      <xdr:rowOff>504825</xdr:rowOff>
    </xdr:from>
    <xdr:to>
      <xdr:col>0</xdr:col>
      <xdr:colOff>3362325</xdr:colOff>
      <xdr:row>408</xdr:row>
      <xdr:rowOff>2171700</xdr:rowOff>
    </xdr:to>
    <xdr:pic>
      <xdr:nvPicPr>
        <xdr:cNvPr id="127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57561350"/>
          <a:ext cx="1809750" cy="1666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600075</xdr:colOff>
      <xdr:row>18</xdr:row>
      <xdr:rowOff>57150</xdr:rowOff>
    </xdr:from>
    <xdr:to>
      <xdr:col>0</xdr:col>
      <xdr:colOff>2638425</xdr:colOff>
      <xdr:row>18</xdr:row>
      <xdr:rowOff>2314575</xdr:rowOff>
    </xdr:to>
    <xdr:pic>
      <xdr:nvPicPr>
        <xdr:cNvPr id="127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11610975"/>
          <a:ext cx="2038350" cy="2257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542925</xdr:colOff>
      <xdr:row>19</xdr:row>
      <xdr:rowOff>123825</xdr:rowOff>
    </xdr:from>
    <xdr:to>
      <xdr:col>0</xdr:col>
      <xdr:colOff>2647950</xdr:colOff>
      <xdr:row>19</xdr:row>
      <xdr:rowOff>2286000</xdr:rowOff>
    </xdr:to>
    <xdr:pic>
      <xdr:nvPicPr>
        <xdr:cNvPr id="1275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14468475"/>
          <a:ext cx="2105025" cy="2162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638175</xdr:colOff>
      <xdr:row>20</xdr:row>
      <xdr:rowOff>104775</xdr:rowOff>
    </xdr:from>
    <xdr:to>
      <xdr:col>0</xdr:col>
      <xdr:colOff>2667000</xdr:colOff>
      <xdr:row>20</xdr:row>
      <xdr:rowOff>2324100</xdr:rowOff>
    </xdr:to>
    <xdr:pic>
      <xdr:nvPicPr>
        <xdr:cNvPr id="1276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17240250"/>
          <a:ext cx="2028825" cy="2219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695325</xdr:colOff>
      <xdr:row>21</xdr:row>
      <xdr:rowOff>123825</xdr:rowOff>
    </xdr:from>
    <xdr:to>
      <xdr:col>0</xdr:col>
      <xdr:colOff>2762250</xdr:colOff>
      <xdr:row>21</xdr:row>
      <xdr:rowOff>2324100</xdr:rowOff>
    </xdr:to>
    <xdr:pic>
      <xdr:nvPicPr>
        <xdr:cNvPr id="1277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0050125"/>
          <a:ext cx="2066925" cy="2200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695325</xdr:colOff>
      <xdr:row>22</xdr:row>
      <xdr:rowOff>133350</xdr:rowOff>
    </xdr:from>
    <xdr:to>
      <xdr:col>0</xdr:col>
      <xdr:colOff>2733675</xdr:colOff>
      <xdr:row>22</xdr:row>
      <xdr:rowOff>2352675</xdr:rowOff>
    </xdr:to>
    <xdr:pic>
      <xdr:nvPicPr>
        <xdr:cNvPr id="1278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2850475"/>
          <a:ext cx="2038350" cy="2219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666750</xdr:colOff>
      <xdr:row>23</xdr:row>
      <xdr:rowOff>95250</xdr:rowOff>
    </xdr:from>
    <xdr:to>
      <xdr:col>0</xdr:col>
      <xdr:colOff>2762250</xdr:colOff>
      <xdr:row>23</xdr:row>
      <xdr:rowOff>2390775</xdr:rowOff>
    </xdr:to>
    <xdr:pic>
      <xdr:nvPicPr>
        <xdr:cNvPr id="1279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5603200"/>
          <a:ext cx="2095500" cy="2295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695325</xdr:colOff>
      <xdr:row>24</xdr:row>
      <xdr:rowOff>76200</xdr:rowOff>
    </xdr:from>
    <xdr:to>
      <xdr:col>0</xdr:col>
      <xdr:colOff>2743200</xdr:colOff>
      <xdr:row>24</xdr:row>
      <xdr:rowOff>2362200</xdr:rowOff>
    </xdr:to>
    <xdr:pic>
      <xdr:nvPicPr>
        <xdr:cNvPr id="1280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374975"/>
          <a:ext cx="2047875" cy="228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733425</xdr:colOff>
      <xdr:row>25</xdr:row>
      <xdr:rowOff>161925</xdr:rowOff>
    </xdr:from>
    <xdr:to>
      <xdr:col>0</xdr:col>
      <xdr:colOff>2809875</xdr:colOff>
      <xdr:row>25</xdr:row>
      <xdr:rowOff>2409825</xdr:rowOff>
    </xdr:to>
    <xdr:pic>
      <xdr:nvPicPr>
        <xdr:cNvPr id="1281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31251525"/>
          <a:ext cx="2076450" cy="2247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828675</xdr:colOff>
      <xdr:row>26</xdr:row>
      <xdr:rowOff>66675</xdr:rowOff>
    </xdr:from>
    <xdr:to>
      <xdr:col>0</xdr:col>
      <xdr:colOff>2790825</xdr:colOff>
      <xdr:row>26</xdr:row>
      <xdr:rowOff>2247900</xdr:rowOff>
    </xdr:to>
    <xdr:pic>
      <xdr:nvPicPr>
        <xdr:cNvPr id="1282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33947100"/>
          <a:ext cx="1962150" cy="2181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828675</xdr:colOff>
      <xdr:row>27</xdr:row>
      <xdr:rowOff>95250</xdr:rowOff>
    </xdr:from>
    <xdr:to>
      <xdr:col>0</xdr:col>
      <xdr:colOff>2705100</xdr:colOff>
      <xdr:row>27</xdr:row>
      <xdr:rowOff>2162175</xdr:rowOff>
    </xdr:to>
    <xdr:pic>
      <xdr:nvPicPr>
        <xdr:cNvPr id="1283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36766500"/>
          <a:ext cx="1876425" cy="2066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666750</xdr:colOff>
      <xdr:row>28</xdr:row>
      <xdr:rowOff>95250</xdr:rowOff>
    </xdr:from>
    <xdr:to>
      <xdr:col>0</xdr:col>
      <xdr:colOff>2676525</xdr:colOff>
      <xdr:row>28</xdr:row>
      <xdr:rowOff>2257425</xdr:rowOff>
    </xdr:to>
    <xdr:pic>
      <xdr:nvPicPr>
        <xdr:cNvPr id="1284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39557325"/>
          <a:ext cx="2009775" cy="2162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790575</xdr:colOff>
      <xdr:row>29</xdr:row>
      <xdr:rowOff>95250</xdr:rowOff>
    </xdr:from>
    <xdr:to>
      <xdr:col>0</xdr:col>
      <xdr:colOff>2790825</xdr:colOff>
      <xdr:row>29</xdr:row>
      <xdr:rowOff>2333625</xdr:rowOff>
    </xdr:to>
    <xdr:pic>
      <xdr:nvPicPr>
        <xdr:cNvPr id="1285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42348150"/>
          <a:ext cx="2000250" cy="2238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828675</xdr:colOff>
      <xdr:row>30</xdr:row>
      <xdr:rowOff>95250</xdr:rowOff>
    </xdr:from>
    <xdr:to>
      <xdr:col>0</xdr:col>
      <xdr:colOff>2800350</xdr:colOff>
      <xdr:row>30</xdr:row>
      <xdr:rowOff>2314575</xdr:rowOff>
    </xdr:to>
    <xdr:pic>
      <xdr:nvPicPr>
        <xdr:cNvPr id="1286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45138975"/>
          <a:ext cx="1971675" cy="2219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733425</xdr:colOff>
      <xdr:row>31</xdr:row>
      <xdr:rowOff>95250</xdr:rowOff>
    </xdr:from>
    <xdr:to>
      <xdr:col>0</xdr:col>
      <xdr:colOff>2762250</xdr:colOff>
      <xdr:row>31</xdr:row>
      <xdr:rowOff>2238375</xdr:rowOff>
    </xdr:to>
    <xdr:pic>
      <xdr:nvPicPr>
        <xdr:cNvPr id="1287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47929800"/>
          <a:ext cx="20288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762000</xdr:colOff>
      <xdr:row>32</xdr:row>
      <xdr:rowOff>123825</xdr:rowOff>
    </xdr:from>
    <xdr:to>
      <xdr:col>0</xdr:col>
      <xdr:colOff>2752725</xdr:colOff>
      <xdr:row>32</xdr:row>
      <xdr:rowOff>2314575</xdr:rowOff>
    </xdr:to>
    <xdr:pic>
      <xdr:nvPicPr>
        <xdr:cNvPr id="1288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50749200"/>
          <a:ext cx="1990725" cy="219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762000</xdr:colOff>
      <xdr:row>33</xdr:row>
      <xdr:rowOff>66675</xdr:rowOff>
    </xdr:from>
    <xdr:to>
      <xdr:col>0</xdr:col>
      <xdr:colOff>2809875</xdr:colOff>
      <xdr:row>33</xdr:row>
      <xdr:rowOff>2314575</xdr:rowOff>
    </xdr:to>
    <xdr:pic>
      <xdr:nvPicPr>
        <xdr:cNvPr id="1289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53482875"/>
          <a:ext cx="2047875" cy="2247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781050</xdr:colOff>
      <xdr:row>34</xdr:row>
      <xdr:rowOff>133350</xdr:rowOff>
    </xdr:from>
    <xdr:to>
      <xdr:col>0</xdr:col>
      <xdr:colOff>2762250</xdr:colOff>
      <xdr:row>34</xdr:row>
      <xdr:rowOff>2352675</xdr:rowOff>
    </xdr:to>
    <xdr:pic>
      <xdr:nvPicPr>
        <xdr:cNvPr id="129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56340375"/>
          <a:ext cx="1981200" cy="2219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885825</xdr:colOff>
      <xdr:row>35</xdr:row>
      <xdr:rowOff>66675</xdr:rowOff>
    </xdr:from>
    <xdr:to>
      <xdr:col>0</xdr:col>
      <xdr:colOff>2828925</xdr:colOff>
      <xdr:row>35</xdr:row>
      <xdr:rowOff>2171700</xdr:rowOff>
    </xdr:to>
    <xdr:pic>
      <xdr:nvPicPr>
        <xdr:cNvPr id="1291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" y="59064525"/>
          <a:ext cx="1943100" cy="210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885825</xdr:colOff>
      <xdr:row>36</xdr:row>
      <xdr:rowOff>104775</xdr:rowOff>
    </xdr:from>
    <xdr:to>
      <xdr:col>0</xdr:col>
      <xdr:colOff>2762250</xdr:colOff>
      <xdr:row>36</xdr:row>
      <xdr:rowOff>2209800</xdr:rowOff>
    </xdr:to>
    <xdr:pic>
      <xdr:nvPicPr>
        <xdr:cNvPr id="1292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" y="61893450"/>
          <a:ext cx="1876425" cy="210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885825</xdr:colOff>
      <xdr:row>37</xdr:row>
      <xdr:rowOff>95250</xdr:rowOff>
    </xdr:from>
    <xdr:to>
      <xdr:col>0</xdr:col>
      <xdr:colOff>2781300</xdr:colOff>
      <xdr:row>37</xdr:row>
      <xdr:rowOff>2257425</xdr:rowOff>
    </xdr:to>
    <xdr:pic>
      <xdr:nvPicPr>
        <xdr:cNvPr id="1293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" y="64674750"/>
          <a:ext cx="1895475" cy="2162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1104900</xdr:colOff>
      <xdr:row>1</xdr:row>
      <xdr:rowOff>38100</xdr:rowOff>
    </xdr:to>
    <xdr:pic>
      <xdr:nvPicPr>
        <xdr:cNvPr id="129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049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923925</xdr:colOff>
      <xdr:row>38</xdr:row>
      <xdr:rowOff>95250</xdr:rowOff>
    </xdr:from>
    <xdr:to>
      <xdr:col>0</xdr:col>
      <xdr:colOff>2695575</xdr:colOff>
      <xdr:row>38</xdr:row>
      <xdr:rowOff>2162175</xdr:rowOff>
    </xdr:to>
    <xdr:pic>
      <xdr:nvPicPr>
        <xdr:cNvPr id="1295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" y="67465575"/>
          <a:ext cx="1771650" cy="2066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39</xdr:row>
      <xdr:rowOff>95250</xdr:rowOff>
    </xdr:from>
    <xdr:to>
      <xdr:col>0</xdr:col>
      <xdr:colOff>2686050</xdr:colOff>
      <xdr:row>39</xdr:row>
      <xdr:rowOff>2162175</xdr:rowOff>
    </xdr:to>
    <xdr:pic>
      <xdr:nvPicPr>
        <xdr:cNvPr id="1296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70256400"/>
          <a:ext cx="1828800" cy="2066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40</xdr:row>
      <xdr:rowOff>95250</xdr:rowOff>
    </xdr:from>
    <xdr:to>
      <xdr:col>0</xdr:col>
      <xdr:colOff>2600325</xdr:colOff>
      <xdr:row>40</xdr:row>
      <xdr:rowOff>2085975</xdr:rowOff>
    </xdr:to>
    <xdr:pic>
      <xdr:nvPicPr>
        <xdr:cNvPr id="1297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73047225"/>
          <a:ext cx="1743075" cy="1990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1104900</xdr:colOff>
      <xdr:row>1</xdr:row>
      <xdr:rowOff>38100</xdr:rowOff>
    </xdr:to>
    <xdr:pic>
      <xdr:nvPicPr>
        <xdr:cNvPr id="1298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049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952500</xdr:colOff>
      <xdr:row>41</xdr:row>
      <xdr:rowOff>95250</xdr:rowOff>
    </xdr:from>
    <xdr:to>
      <xdr:col>0</xdr:col>
      <xdr:colOff>2647950</xdr:colOff>
      <xdr:row>41</xdr:row>
      <xdr:rowOff>2105025</xdr:rowOff>
    </xdr:to>
    <xdr:pic>
      <xdr:nvPicPr>
        <xdr:cNvPr id="1299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75838050"/>
          <a:ext cx="1695450" cy="2009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638175</xdr:colOff>
      <xdr:row>42</xdr:row>
      <xdr:rowOff>161925</xdr:rowOff>
    </xdr:from>
    <xdr:to>
      <xdr:col>0</xdr:col>
      <xdr:colOff>2943225</xdr:colOff>
      <xdr:row>42</xdr:row>
      <xdr:rowOff>2095500</xdr:rowOff>
    </xdr:to>
    <xdr:pic>
      <xdr:nvPicPr>
        <xdr:cNvPr id="1300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78695550"/>
          <a:ext cx="23050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638175</xdr:colOff>
      <xdr:row>43</xdr:row>
      <xdr:rowOff>95250</xdr:rowOff>
    </xdr:from>
    <xdr:to>
      <xdr:col>0</xdr:col>
      <xdr:colOff>2924175</xdr:colOff>
      <xdr:row>43</xdr:row>
      <xdr:rowOff>1971675</xdr:rowOff>
    </xdr:to>
    <xdr:pic>
      <xdr:nvPicPr>
        <xdr:cNvPr id="1301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81419700"/>
          <a:ext cx="2286000" cy="187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695325</xdr:colOff>
      <xdr:row>44</xdr:row>
      <xdr:rowOff>123825</xdr:rowOff>
    </xdr:from>
    <xdr:to>
      <xdr:col>0</xdr:col>
      <xdr:colOff>2886075</xdr:colOff>
      <xdr:row>44</xdr:row>
      <xdr:rowOff>2028825</xdr:rowOff>
    </xdr:to>
    <xdr:pic>
      <xdr:nvPicPr>
        <xdr:cNvPr id="1302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84239100"/>
          <a:ext cx="2190750" cy="190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695325</xdr:colOff>
      <xdr:row>45</xdr:row>
      <xdr:rowOff>180975</xdr:rowOff>
    </xdr:from>
    <xdr:to>
      <xdr:col>0</xdr:col>
      <xdr:colOff>2819400</xdr:colOff>
      <xdr:row>45</xdr:row>
      <xdr:rowOff>2124075</xdr:rowOff>
    </xdr:to>
    <xdr:pic>
      <xdr:nvPicPr>
        <xdr:cNvPr id="1303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87087075"/>
          <a:ext cx="2124075" cy="194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695325</xdr:colOff>
      <xdr:row>46</xdr:row>
      <xdr:rowOff>95250</xdr:rowOff>
    </xdr:from>
    <xdr:to>
      <xdr:col>0</xdr:col>
      <xdr:colOff>2905125</xdr:colOff>
      <xdr:row>46</xdr:row>
      <xdr:rowOff>2066925</xdr:rowOff>
    </xdr:to>
    <xdr:pic>
      <xdr:nvPicPr>
        <xdr:cNvPr id="1304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89792175"/>
          <a:ext cx="2209800" cy="1971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762000</xdr:colOff>
      <xdr:row>47</xdr:row>
      <xdr:rowOff>95250</xdr:rowOff>
    </xdr:from>
    <xdr:to>
      <xdr:col>0</xdr:col>
      <xdr:colOff>2924175</xdr:colOff>
      <xdr:row>47</xdr:row>
      <xdr:rowOff>2038350</xdr:rowOff>
    </xdr:to>
    <xdr:pic>
      <xdr:nvPicPr>
        <xdr:cNvPr id="1305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92583000"/>
          <a:ext cx="2162175" cy="194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828675</xdr:colOff>
      <xdr:row>48</xdr:row>
      <xdr:rowOff>95250</xdr:rowOff>
    </xdr:from>
    <xdr:to>
      <xdr:col>0</xdr:col>
      <xdr:colOff>2762250</xdr:colOff>
      <xdr:row>48</xdr:row>
      <xdr:rowOff>2286000</xdr:rowOff>
    </xdr:to>
    <xdr:pic>
      <xdr:nvPicPr>
        <xdr:cNvPr id="1306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95373825"/>
          <a:ext cx="1933575" cy="219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49</xdr:row>
      <xdr:rowOff>104775</xdr:rowOff>
    </xdr:from>
    <xdr:to>
      <xdr:col>0</xdr:col>
      <xdr:colOff>2790825</xdr:colOff>
      <xdr:row>49</xdr:row>
      <xdr:rowOff>2295525</xdr:rowOff>
    </xdr:to>
    <xdr:pic>
      <xdr:nvPicPr>
        <xdr:cNvPr id="1307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98174175"/>
          <a:ext cx="1933575" cy="219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828675</xdr:colOff>
      <xdr:row>50</xdr:row>
      <xdr:rowOff>95250</xdr:rowOff>
    </xdr:from>
    <xdr:to>
      <xdr:col>0</xdr:col>
      <xdr:colOff>2857500</xdr:colOff>
      <xdr:row>50</xdr:row>
      <xdr:rowOff>2190750</xdr:rowOff>
    </xdr:to>
    <xdr:pic>
      <xdr:nvPicPr>
        <xdr:cNvPr id="1308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00955475"/>
          <a:ext cx="2028825" cy="2095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1104900</xdr:colOff>
      <xdr:row>1</xdr:row>
      <xdr:rowOff>38100</xdr:rowOff>
    </xdr:to>
    <xdr:pic>
      <xdr:nvPicPr>
        <xdr:cNvPr id="1309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049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1104900</xdr:colOff>
      <xdr:row>1</xdr:row>
      <xdr:rowOff>38100</xdr:rowOff>
    </xdr:to>
    <xdr:pic>
      <xdr:nvPicPr>
        <xdr:cNvPr id="1310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049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971550</xdr:colOff>
      <xdr:row>51</xdr:row>
      <xdr:rowOff>123825</xdr:rowOff>
    </xdr:from>
    <xdr:to>
      <xdr:col>0</xdr:col>
      <xdr:colOff>2762250</xdr:colOff>
      <xdr:row>51</xdr:row>
      <xdr:rowOff>2114550</xdr:rowOff>
    </xdr:to>
    <xdr:pic>
      <xdr:nvPicPr>
        <xdr:cNvPr id="1311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03774875"/>
          <a:ext cx="1790700" cy="1990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828675</xdr:colOff>
      <xdr:row>52</xdr:row>
      <xdr:rowOff>123825</xdr:rowOff>
    </xdr:from>
    <xdr:to>
      <xdr:col>0</xdr:col>
      <xdr:colOff>2857500</xdr:colOff>
      <xdr:row>52</xdr:row>
      <xdr:rowOff>2171700</xdr:rowOff>
    </xdr:to>
    <xdr:pic>
      <xdr:nvPicPr>
        <xdr:cNvPr id="1312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06565700"/>
          <a:ext cx="2028825" cy="204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828675</xdr:colOff>
      <xdr:row>53</xdr:row>
      <xdr:rowOff>104775</xdr:rowOff>
    </xdr:from>
    <xdr:to>
      <xdr:col>0</xdr:col>
      <xdr:colOff>2886075</xdr:colOff>
      <xdr:row>53</xdr:row>
      <xdr:rowOff>2219325</xdr:rowOff>
    </xdr:to>
    <xdr:pic>
      <xdr:nvPicPr>
        <xdr:cNvPr id="1313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09337475"/>
          <a:ext cx="2057400" cy="2114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695325</xdr:colOff>
      <xdr:row>55</xdr:row>
      <xdr:rowOff>95250</xdr:rowOff>
    </xdr:from>
    <xdr:to>
      <xdr:col>0</xdr:col>
      <xdr:colOff>2800350</xdr:colOff>
      <xdr:row>55</xdr:row>
      <xdr:rowOff>2095500</xdr:rowOff>
    </xdr:to>
    <xdr:pic>
      <xdr:nvPicPr>
        <xdr:cNvPr id="131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113442750"/>
          <a:ext cx="2105025" cy="2000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733425</xdr:colOff>
      <xdr:row>56</xdr:row>
      <xdr:rowOff>95250</xdr:rowOff>
    </xdr:from>
    <xdr:to>
      <xdr:col>0</xdr:col>
      <xdr:colOff>2762250</xdr:colOff>
      <xdr:row>56</xdr:row>
      <xdr:rowOff>2124075</xdr:rowOff>
    </xdr:to>
    <xdr:pic>
      <xdr:nvPicPr>
        <xdr:cNvPr id="131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115604925"/>
          <a:ext cx="2028825" cy="2028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695325</xdr:colOff>
      <xdr:row>57</xdr:row>
      <xdr:rowOff>66675</xdr:rowOff>
    </xdr:from>
    <xdr:to>
      <xdr:col>0</xdr:col>
      <xdr:colOff>2790825</xdr:colOff>
      <xdr:row>57</xdr:row>
      <xdr:rowOff>2028825</xdr:rowOff>
    </xdr:to>
    <xdr:pic>
      <xdr:nvPicPr>
        <xdr:cNvPr id="131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117814725"/>
          <a:ext cx="2095500" cy="1962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666750</xdr:colOff>
      <xdr:row>58</xdr:row>
      <xdr:rowOff>95250</xdr:rowOff>
    </xdr:from>
    <xdr:to>
      <xdr:col>0</xdr:col>
      <xdr:colOff>2667000</xdr:colOff>
      <xdr:row>58</xdr:row>
      <xdr:rowOff>2000250</xdr:rowOff>
    </xdr:to>
    <xdr:pic>
      <xdr:nvPicPr>
        <xdr:cNvPr id="131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20015000"/>
          <a:ext cx="2000250" cy="190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733425</xdr:colOff>
      <xdr:row>59</xdr:row>
      <xdr:rowOff>66675</xdr:rowOff>
    </xdr:from>
    <xdr:to>
      <xdr:col>0</xdr:col>
      <xdr:colOff>2819400</xdr:colOff>
      <xdr:row>59</xdr:row>
      <xdr:rowOff>1971675</xdr:rowOff>
    </xdr:to>
    <xdr:pic>
      <xdr:nvPicPr>
        <xdr:cNvPr id="1318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122034300"/>
          <a:ext cx="2085975" cy="190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762000</xdr:colOff>
      <xdr:row>60</xdr:row>
      <xdr:rowOff>123825</xdr:rowOff>
    </xdr:from>
    <xdr:to>
      <xdr:col>0</xdr:col>
      <xdr:colOff>2800350</xdr:colOff>
      <xdr:row>60</xdr:row>
      <xdr:rowOff>2028825</xdr:rowOff>
    </xdr:to>
    <xdr:pic>
      <xdr:nvPicPr>
        <xdr:cNvPr id="131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24091700"/>
          <a:ext cx="2038350" cy="190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762000</xdr:colOff>
      <xdr:row>61</xdr:row>
      <xdr:rowOff>95250</xdr:rowOff>
    </xdr:from>
    <xdr:to>
      <xdr:col>0</xdr:col>
      <xdr:colOff>2762250</xdr:colOff>
      <xdr:row>62</xdr:row>
      <xdr:rowOff>0</xdr:rowOff>
    </xdr:to>
    <xdr:pic>
      <xdr:nvPicPr>
        <xdr:cNvPr id="1320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26225300"/>
          <a:ext cx="2000250" cy="2019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666750</xdr:colOff>
      <xdr:row>62</xdr:row>
      <xdr:rowOff>123825</xdr:rowOff>
    </xdr:from>
    <xdr:to>
      <xdr:col>0</xdr:col>
      <xdr:colOff>2733675</xdr:colOff>
      <xdr:row>63</xdr:row>
      <xdr:rowOff>0</xdr:rowOff>
    </xdr:to>
    <xdr:pic>
      <xdr:nvPicPr>
        <xdr:cNvPr id="1321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28368425"/>
          <a:ext cx="2066925" cy="2085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600075</xdr:colOff>
      <xdr:row>63</xdr:row>
      <xdr:rowOff>66675</xdr:rowOff>
    </xdr:from>
    <xdr:to>
      <xdr:col>0</xdr:col>
      <xdr:colOff>2695575</xdr:colOff>
      <xdr:row>63</xdr:row>
      <xdr:rowOff>2162175</xdr:rowOff>
    </xdr:to>
    <xdr:pic>
      <xdr:nvPicPr>
        <xdr:cNvPr id="13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130521075"/>
          <a:ext cx="2095500" cy="2095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695325</xdr:colOff>
      <xdr:row>64</xdr:row>
      <xdr:rowOff>95250</xdr:rowOff>
    </xdr:from>
    <xdr:to>
      <xdr:col>0</xdr:col>
      <xdr:colOff>2667000</xdr:colOff>
      <xdr:row>64</xdr:row>
      <xdr:rowOff>2066925</xdr:rowOff>
    </xdr:to>
    <xdr:pic>
      <xdr:nvPicPr>
        <xdr:cNvPr id="132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132749925"/>
          <a:ext cx="1971675" cy="1971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790575</xdr:colOff>
      <xdr:row>65</xdr:row>
      <xdr:rowOff>123825</xdr:rowOff>
    </xdr:from>
    <xdr:to>
      <xdr:col>0</xdr:col>
      <xdr:colOff>2790825</xdr:colOff>
      <xdr:row>65</xdr:row>
      <xdr:rowOff>2143125</xdr:rowOff>
    </xdr:to>
    <xdr:pic>
      <xdr:nvPicPr>
        <xdr:cNvPr id="132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134912100"/>
          <a:ext cx="2000250" cy="2019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828675</xdr:colOff>
      <xdr:row>66</xdr:row>
      <xdr:rowOff>133350</xdr:rowOff>
    </xdr:from>
    <xdr:to>
      <xdr:col>0</xdr:col>
      <xdr:colOff>2857500</xdr:colOff>
      <xdr:row>66</xdr:row>
      <xdr:rowOff>2000250</xdr:rowOff>
    </xdr:to>
    <xdr:pic>
      <xdr:nvPicPr>
        <xdr:cNvPr id="1325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37112375"/>
          <a:ext cx="2028825" cy="186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790575</xdr:colOff>
      <xdr:row>67</xdr:row>
      <xdr:rowOff>95250</xdr:rowOff>
    </xdr:from>
    <xdr:to>
      <xdr:col>0</xdr:col>
      <xdr:colOff>2838450</xdr:colOff>
      <xdr:row>67</xdr:row>
      <xdr:rowOff>1933575</xdr:rowOff>
    </xdr:to>
    <xdr:pic>
      <xdr:nvPicPr>
        <xdr:cNvPr id="1326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2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139122150"/>
          <a:ext cx="2047875" cy="1838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1104900</xdr:colOff>
      <xdr:row>1</xdr:row>
      <xdr:rowOff>19050</xdr:rowOff>
    </xdr:to>
    <xdr:pic>
      <xdr:nvPicPr>
        <xdr:cNvPr id="1327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049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1104900</xdr:colOff>
      <xdr:row>1</xdr:row>
      <xdr:rowOff>19050</xdr:rowOff>
    </xdr:to>
    <xdr:pic>
      <xdr:nvPicPr>
        <xdr:cNvPr id="1328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049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828675</xdr:colOff>
      <xdr:row>68</xdr:row>
      <xdr:rowOff>57150</xdr:rowOff>
    </xdr:from>
    <xdr:to>
      <xdr:col>0</xdr:col>
      <xdr:colOff>2828925</xdr:colOff>
      <xdr:row>68</xdr:row>
      <xdr:rowOff>1905000</xdr:rowOff>
    </xdr:to>
    <xdr:pic>
      <xdr:nvPicPr>
        <xdr:cNvPr id="1329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2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41074775"/>
          <a:ext cx="2000250" cy="184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828675</xdr:colOff>
      <xdr:row>69</xdr:row>
      <xdr:rowOff>66675</xdr:rowOff>
    </xdr:from>
    <xdr:to>
      <xdr:col>0</xdr:col>
      <xdr:colOff>2886075</xdr:colOff>
      <xdr:row>69</xdr:row>
      <xdr:rowOff>2019300</xdr:rowOff>
    </xdr:to>
    <xdr:pic>
      <xdr:nvPicPr>
        <xdr:cNvPr id="1330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2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43017875"/>
          <a:ext cx="2057400" cy="1952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733425</xdr:colOff>
      <xdr:row>70</xdr:row>
      <xdr:rowOff>66675</xdr:rowOff>
    </xdr:from>
    <xdr:to>
      <xdr:col>0</xdr:col>
      <xdr:colOff>2828925</xdr:colOff>
      <xdr:row>70</xdr:row>
      <xdr:rowOff>2047875</xdr:rowOff>
    </xdr:to>
    <xdr:pic>
      <xdr:nvPicPr>
        <xdr:cNvPr id="1331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2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145122900"/>
          <a:ext cx="20955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762000</xdr:colOff>
      <xdr:row>71</xdr:row>
      <xdr:rowOff>57150</xdr:rowOff>
    </xdr:from>
    <xdr:to>
      <xdr:col>0</xdr:col>
      <xdr:colOff>2924175</xdr:colOff>
      <xdr:row>71</xdr:row>
      <xdr:rowOff>2133600</xdr:rowOff>
    </xdr:to>
    <xdr:pic>
      <xdr:nvPicPr>
        <xdr:cNvPr id="1332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47218400"/>
          <a:ext cx="216217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72</xdr:row>
      <xdr:rowOff>95250</xdr:rowOff>
    </xdr:from>
    <xdr:to>
      <xdr:col>0</xdr:col>
      <xdr:colOff>2924175</xdr:colOff>
      <xdr:row>72</xdr:row>
      <xdr:rowOff>2162175</xdr:rowOff>
    </xdr:to>
    <xdr:pic>
      <xdr:nvPicPr>
        <xdr:cNvPr id="1333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149466300"/>
          <a:ext cx="2066925" cy="2066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885825</xdr:colOff>
      <xdr:row>73</xdr:row>
      <xdr:rowOff>123825</xdr:rowOff>
    </xdr:from>
    <xdr:to>
      <xdr:col>0</xdr:col>
      <xdr:colOff>2924175</xdr:colOff>
      <xdr:row>73</xdr:row>
      <xdr:rowOff>2028825</xdr:rowOff>
    </xdr:to>
    <xdr:pic>
      <xdr:nvPicPr>
        <xdr:cNvPr id="1334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" y="151695150"/>
          <a:ext cx="2038350" cy="190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923925</xdr:colOff>
      <xdr:row>74</xdr:row>
      <xdr:rowOff>95250</xdr:rowOff>
    </xdr:from>
    <xdr:to>
      <xdr:col>0</xdr:col>
      <xdr:colOff>2800350</xdr:colOff>
      <xdr:row>74</xdr:row>
      <xdr:rowOff>2124075</xdr:rowOff>
    </xdr:to>
    <xdr:pic>
      <xdr:nvPicPr>
        <xdr:cNvPr id="1335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" y="153790650"/>
          <a:ext cx="1876425" cy="2028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923925</xdr:colOff>
      <xdr:row>75</xdr:row>
      <xdr:rowOff>57150</xdr:rowOff>
    </xdr:from>
    <xdr:to>
      <xdr:col>0</xdr:col>
      <xdr:colOff>2981325</xdr:colOff>
      <xdr:row>76</xdr:row>
      <xdr:rowOff>28575</xdr:rowOff>
    </xdr:to>
    <xdr:pic>
      <xdr:nvPicPr>
        <xdr:cNvPr id="1336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" y="155933775"/>
          <a:ext cx="2057400" cy="2571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1019175</xdr:colOff>
      <xdr:row>76</xdr:row>
      <xdr:rowOff>95250</xdr:rowOff>
    </xdr:from>
    <xdr:to>
      <xdr:col>0</xdr:col>
      <xdr:colOff>2914650</xdr:colOff>
      <xdr:row>77</xdr:row>
      <xdr:rowOff>0</xdr:rowOff>
    </xdr:to>
    <xdr:pic>
      <xdr:nvPicPr>
        <xdr:cNvPr id="1337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2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158572200"/>
          <a:ext cx="1895475" cy="2505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542925</xdr:colOff>
      <xdr:row>77</xdr:row>
      <xdr:rowOff>95250</xdr:rowOff>
    </xdr:from>
    <xdr:to>
      <xdr:col>0</xdr:col>
      <xdr:colOff>2962275</xdr:colOff>
      <xdr:row>78</xdr:row>
      <xdr:rowOff>0</xdr:rowOff>
    </xdr:to>
    <xdr:pic>
      <xdr:nvPicPr>
        <xdr:cNvPr id="1338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2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161172525"/>
          <a:ext cx="2419350" cy="192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571500</xdr:colOff>
      <xdr:row>78</xdr:row>
      <xdr:rowOff>95250</xdr:rowOff>
    </xdr:from>
    <xdr:to>
      <xdr:col>0</xdr:col>
      <xdr:colOff>2781300</xdr:colOff>
      <xdr:row>78</xdr:row>
      <xdr:rowOff>1971675</xdr:rowOff>
    </xdr:to>
    <xdr:pic>
      <xdr:nvPicPr>
        <xdr:cNvPr id="1339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163191825"/>
          <a:ext cx="2209800" cy="187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571500</xdr:colOff>
      <xdr:row>79</xdr:row>
      <xdr:rowOff>95250</xdr:rowOff>
    </xdr:from>
    <xdr:to>
      <xdr:col>0</xdr:col>
      <xdr:colOff>2828925</xdr:colOff>
      <xdr:row>79</xdr:row>
      <xdr:rowOff>2019300</xdr:rowOff>
    </xdr:to>
    <xdr:pic>
      <xdr:nvPicPr>
        <xdr:cNvPr id="1340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2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165268275"/>
          <a:ext cx="2257425" cy="192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695325</xdr:colOff>
      <xdr:row>81</xdr:row>
      <xdr:rowOff>104775</xdr:rowOff>
    </xdr:from>
    <xdr:to>
      <xdr:col>0</xdr:col>
      <xdr:colOff>2638425</xdr:colOff>
      <xdr:row>81</xdr:row>
      <xdr:rowOff>2190750</xdr:rowOff>
    </xdr:to>
    <xdr:pic>
      <xdr:nvPicPr>
        <xdr:cNvPr id="1341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169421175"/>
          <a:ext cx="1943100" cy="2085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600075</xdr:colOff>
      <xdr:row>80</xdr:row>
      <xdr:rowOff>114300</xdr:rowOff>
    </xdr:from>
    <xdr:to>
      <xdr:col>0</xdr:col>
      <xdr:colOff>2924175</xdr:colOff>
      <xdr:row>81</xdr:row>
      <xdr:rowOff>9525</xdr:rowOff>
    </xdr:to>
    <xdr:pic>
      <xdr:nvPicPr>
        <xdr:cNvPr id="1342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167382825"/>
          <a:ext cx="2324100" cy="194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790575</xdr:colOff>
      <xdr:row>82</xdr:row>
      <xdr:rowOff>95250</xdr:rowOff>
    </xdr:from>
    <xdr:to>
      <xdr:col>0</xdr:col>
      <xdr:colOff>2667000</xdr:colOff>
      <xdr:row>82</xdr:row>
      <xdr:rowOff>2124075</xdr:rowOff>
    </xdr:to>
    <xdr:pic>
      <xdr:nvPicPr>
        <xdr:cNvPr id="1343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171659550"/>
          <a:ext cx="1876425" cy="2028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828675</xdr:colOff>
      <xdr:row>85</xdr:row>
      <xdr:rowOff>66675</xdr:rowOff>
    </xdr:from>
    <xdr:to>
      <xdr:col>0</xdr:col>
      <xdr:colOff>2762250</xdr:colOff>
      <xdr:row>86</xdr:row>
      <xdr:rowOff>9525</xdr:rowOff>
    </xdr:to>
    <xdr:pic>
      <xdr:nvPicPr>
        <xdr:cNvPr id="1344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8031775"/>
          <a:ext cx="1933575" cy="2085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885825</xdr:colOff>
      <xdr:row>86</xdr:row>
      <xdr:rowOff>123825</xdr:rowOff>
    </xdr:from>
    <xdr:to>
      <xdr:col>0</xdr:col>
      <xdr:colOff>2762250</xdr:colOff>
      <xdr:row>86</xdr:row>
      <xdr:rowOff>2152650</xdr:rowOff>
    </xdr:to>
    <xdr:pic>
      <xdr:nvPicPr>
        <xdr:cNvPr id="1345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" y="180232050"/>
          <a:ext cx="1876425" cy="2028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790575</xdr:colOff>
      <xdr:row>83</xdr:row>
      <xdr:rowOff>95250</xdr:rowOff>
    </xdr:from>
    <xdr:to>
      <xdr:col>0</xdr:col>
      <xdr:colOff>2647950</xdr:colOff>
      <xdr:row>84</xdr:row>
      <xdr:rowOff>0</xdr:rowOff>
    </xdr:to>
    <xdr:pic>
      <xdr:nvPicPr>
        <xdr:cNvPr id="134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173840775"/>
          <a:ext cx="1857375" cy="192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762000</xdr:colOff>
      <xdr:row>84</xdr:row>
      <xdr:rowOff>133350</xdr:rowOff>
    </xdr:from>
    <xdr:to>
      <xdr:col>0</xdr:col>
      <xdr:colOff>2638425</xdr:colOff>
      <xdr:row>84</xdr:row>
      <xdr:rowOff>2114550</xdr:rowOff>
    </xdr:to>
    <xdr:pic>
      <xdr:nvPicPr>
        <xdr:cNvPr id="134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75898175"/>
          <a:ext cx="18764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542925</xdr:colOff>
      <xdr:row>87</xdr:row>
      <xdr:rowOff>85725</xdr:rowOff>
    </xdr:from>
    <xdr:to>
      <xdr:col>0</xdr:col>
      <xdr:colOff>3076575</xdr:colOff>
      <xdr:row>87</xdr:row>
      <xdr:rowOff>1905000</xdr:rowOff>
    </xdr:to>
    <xdr:pic>
      <xdr:nvPicPr>
        <xdr:cNvPr id="1348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182394225"/>
          <a:ext cx="2533650" cy="1819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600075</xdr:colOff>
      <xdr:row>88</xdr:row>
      <xdr:rowOff>161925</xdr:rowOff>
    </xdr:from>
    <xdr:to>
      <xdr:col>0</xdr:col>
      <xdr:colOff>3257550</xdr:colOff>
      <xdr:row>88</xdr:row>
      <xdr:rowOff>1905000</xdr:rowOff>
    </xdr:to>
    <xdr:pic>
      <xdr:nvPicPr>
        <xdr:cNvPr id="134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184480200"/>
          <a:ext cx="2657475" cy="174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352425</xdr:colOff>
      <xdr:row>89</xdr:row>
      <xdr:rowOff>123825</xdr:rowOff>
    </xdr:from>
    <xdr:to>
      <xdr:col>0</xdr:col>
      <xdr:colOff>3448050</xdr:colOff>
      <xdr:row>89</xdr:row>
      <xdr:rowOff>1971675</xdr:rowOff>
    </xdr:to>
    <xdr:pic>
      <xdr:nvPicPr>
        <xdr:cNvPr id="1350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2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186489975"/>
          <a:ext cx="3095625" cy="184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352425</xdr:colOff>
      <xdr:row>90</xdr:row>
      <xdr:rowOff>28575</xdr:rowOff>
    </xdr:from>
    <xdr:to>
      <xdr:col>0</xdr:col>
      <xdr:colOff>3429000</xdr:colOff>
      <xdr:row>90</xdr:row>
      <xdr:rowOff>1838325</xdr:rowOff>
    </xdr:to>
    <xdr:pic>
      <xdr:nvPicPr>
        <xdr:cNvPr id="1351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2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188509275"/>
          <a:ext cx="3076575" cy="180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91</xdr:row>
      <xdr:rowOff>123825</xdr:rowOff>
    </xdr:from>
    <xdr:to>
      <xdr:col>0</xdr:col>
      <xdr:colOff>3686175</xdr:colOff>
      <xdr:row>91</xdr:row>
      <xdr:rowOff>1971675</xdr:rowOff>
    </xdr:to>
    <xdr:pic>
      <xdr:nvPicPr>
        <xdr:cNvPr id="1352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2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190500000"/>
          <a:ext cx="3429000" cy="184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92</xdr:row>
      <xdr:rowOff>161925</xdr:rowOff>
    </xdr:from>
    <xdr:to>
      <xdr:col>0</xdr:col>
      <xdr:colOff>3552825</xdr:colOff>
      <xdr:row>92</xdr:row>
      <xdr:rowOff>1895475</xdr:rowOff>
    </xdr:to>
    <xdr:pic>
      <xdr:nvPicPr>
        <xdr:cNvPr id="1353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2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92557400"/>
          <a:ext cx="3267075" cy="173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790575</xdr:colOff>
      <xdr:row>94</xdr:row>
      <xdr:rowOff>95250</xdr:rowOff>
    </xdr:from>
    <xdr:to>
      <xdr:col>0</xdr:col>
      <xdr:colOff>2771775</xdr:colOff>
      <xdr:row>94</xdr:row>
      <xdr:rowOff>2124075</xdr:rowOff>
    </xdr:to>
    <xdr:pic>
      <xdr:nvPicPr>
        <xdr:cNvPr id="1354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2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195576825"/>
          <a:ext cx="1981200" cy="2028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695325</xdr:colOff>
      <xdr:row>95</xdr:row>
      <xdr:rowOff>95250</xdr:rowOff>
    </xdr:from>
    <xdr:to>
      <xdr:col>0</xdr:col>
      <xdr:colOff>2762250</xdr:colOff>
      <xdr:row>95</xdr:row>
      <xdr:rowOff>2190750</xdr:rowOff>
    </xdr:to>
    <xdr:pic>
      <xdr:nvPicPr>
        <xdr:cNvPr id="1355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197815200"/>
          <a:ext cx="2066925" cy="2095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828675</xdr:colOff>
      <xdr:row>96</xdr:row>
      <xdr:rowOff>66675</xdr:rowOff>
    </xdr:from>
    <xdr:to>
      <xdr:col>0</xdr:col>
      <xdr:colOff>2790825</xdr:colOff>
      <xdr:row>96</xdr:row>
      <xdr:rowOff>2143125</xdr:rowOff>
    </xdr:to>
    <xdr:pic>
      <xdr:nvPicPr>
        <xdr:cNvPr id="1356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2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200034525"/>
          <a:ext cx="1962150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733425</xdr:colOff>
      <xdr:row>98</xdr:row>
      <xdr:rowOff>66675</xdr:rowOff>
    </xdr:from>
    <xdr:to>
      <xdr:col>0</xdr:col>
      <xdr:colOff>2828925</xdr:colOff>
      <xdr:row>98</xdr:row>
      <xdr:rowOff>2171700</xdr:rowOff>
    </xdr:to>
    <xdr:pic>
      <xdr:nvPicPr>
        <xdr:cNvPr id="1357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2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204473175"/>
          <a:ext cx="2095500" cy="210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99</xdr:row>
      <xdr:rowOff>66675</xdr:rowOff>
    </xdr:from>
    <xdr:to>
      <xdr:col>0</xdr:col>
      <xdr:colOff>2838450</xdr:colOff>
      <xdr:row>99</xdr:row>
      <xdr:rowOff>2000250</xdr:rowOff>
    </xdr:to>
    <xdr:pic>
      <xdr:nvPicPr>
        <xdr:cNvPr id="1358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2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206663925"/>
          <a:ext cx="198120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733425</xdr:colOff>
      <xdr:row>97</xdr:row>
      <xdr:rowOff>95250</xdr:rowOff>
    </xdr:from>
    <xdr:to>
      <xdr:col>0</xdr:col>
      <xdr:colOff>2790825</xdr:colOff>
      <xdr:row>97</xdr:row>
      <xdr:rowOff>2190750</xdr:rowOff>
    </xdr:to>
    <xdr:pic>
      <xdr:nvPicPr>
        <xdr:cNvPr id="1359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2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202282425"/>
          <a:ext cx="2057400" cy="2095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790575</xdr:colOff>
      <xdr:row>100</xdr:row>
      <xdr:rowOff>95250</xdr:rowOff>
    </xdr:from>
    <xdr:to>
      <xdr:col>0</xdr:col>
      <xdr:colOff>2762250</xdr:colOff>
      <xdr:row>100</xdr:row>
      <xdr:rowOff>2133600</xdr:rowOff>
    </xdr:to>
    <xdr:pic>
      <xdr:nvPicPr>
        <xdr:cNvPr id="1360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2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208788000"/>
          <a:ext cx="1971675" cy="2038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885825</xdr:colOff>
      <xdr:row>101</xdr:row>
      <xdr:rowOff>66675</xdr:rowOff>
    </xdr:from>
    <xdr:to>
      <xdr:col>0</xdr:col>
      <xdr:colOff>2857500</xdr:colOff>
      <xdr:row>101</xdr:row>
      <xdr:rowOff>2085975</xdr:rowOff>
    </xdr:to>
    <xdr:pic>
      <xdr:nvPicPr>
        <xdr:cNvPr id="1361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2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" y="210921600"/>
          <a:ext cx="1971675" cy="2019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1114425</xdr:colOff>
      <xdr:row>1</xdr:row>
      <xdr:rowOff>47625</xdr:rowOff>
    </xdr:to>
    <xdr:pic>
      <xdr:nvPicPr>
        <xdr:cNvPr id="1362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2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144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1114425</xdr:colOff>
      <xdr:row>1</xdr:row>
      <xdr:rowOff>47625</xdr:rowOff>
    </xdr:to>
    <xdr:pic>
      <xdr:nvPicPr>
        <xdr:cNvPr id="1363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2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144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695325</xdr:colOff>
      <xdr:row>102</xdr:row>
      <xdr:rowOff>95250</xdr:rowOff>
    </xdr:from>
    <xdr:to>
      <xdr:col>0</xdr:col>
      <xdr:colOff>2790825</xdr:colOff>
      <xdr:row>102</xdr:row>
      <xdr:rowOff>2171700</xdr:rowOff>
    </xdr:to>
    <xdr:pic>
      <xdr:nvPicPr>
        <xdr:cNvPr id="1364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2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13102825"/>
          <a:ext cx="2095500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762000</xdr:colOff>
      <xdr:row>103</xdr:row>
      <xdr:rowOff>95250</xdr:rowOff>
    </xdr:from>
    <xdr:to>
      <xdr:col>0</xdr:col>
      <xdr:colOff>2733675</xdr:colOff>
      <xdr:row>103</xdr:row>
      <xdr:rowOff>2105025</xdr:rowOff>
    </xdr:to>
    <xdr:pic>
      <xdr:nvPicPr>
        <xdr:cNvPr id="1365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2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215331675"/>
          <a:ext cx="1971675" cy="2009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828675</xdr:colOff>
      <xdr:row>104</xdr:row>
      <xdr:rowOff>123825</xdr:rowOff>
    </xdr:from>
    <xdr:to>
      <xdr:col>0</xdr:col>
      <xdr:colOff>2828925</xdr:colOff>
      <xdr:row>104</xdr:row>
      <xdr:rowOff>2152650</xdr:rowOff>
    </xdr:to>
    <xdr:pic>
      <xdr:nvPicPr>
        <xdr:cNvPr id="1366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217522425"/>
          <a:ext cx="2000250" cy="2028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571500</xdr:colOff>
      <xdr:row>105</xdr:row>
      <xdr:rowOff>95250</xdr:rowOff>
    </xdr:from>
    <xdr:to>
      <xdr:col>0</xdr:col>
      <xdr:colOff>3105150</xdr:colOff>
      <xdr:row>105</xdr:row>
      <xdr:rowOff>2190750</xdr:rowOff>
    </xdr:to>
    <xdr:pic>
      <xdr:nvPicPr>
        <xdr:cNvPr id="1367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219713175"/>
          <a:ext cx="2533650" cy="2095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638175</xdr:colOff>
      <xdr:row>106</xdr:row>
      <xdr:rowOff>95250</xdr:rowOff>
    </xdr:from>
    <xdr:to>
      <xdr:col>0</xdr:col>
      <xdr:colOff>3076575</xdr:colOff>
      <xdr:row>107</xdr:row>
      <xdr:rowOff>0</xdr:rowOff>
    </xdr:to>
    <xdr:pic>
      <xdr:nvPicPr>
        <xdr:cNvPr id="1368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2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221970600"/>
          <a:ext cx="2438400" cy="194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828675</xdr:colOff>
      <xdr:row>107</xdr:row>
      <xdr:rowOff>95250</xdr:rowOff>
    </xdr:from>
    <xdr:to>
      <xdr:col>0</xdr:col>
      <xdr:colOff>2790825</xdr:colOff>
      <xdr:row>108</xdr:row>
      <xdr:rowOff>9525</xdr:rowOff>
    </xdr:to>
    <xdr:pic>
      <xdr:nvPicPr>
        <xdr:cNvPr id="1369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2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224008950"/>
          <a:ext cx="1962150" cy="2066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923925</xdr:colOff>
      <xdr:row>108</xdr:row>
      <xdr:rowOff>85725</xdr:rowOff>
    </xdr:from>
    <xdr:to>
      <xdr:col>0</xdr:col>
      <xdr:colOff>2924175</xdr:colOff>
      <xdr:row>108</xdr:row>
      <xdr:rowOff>2000250</xdr:rowOff>
    </xdr:to>
    <xdr:pic>
      <xdr:nvPicPr>
        <xdr:cNvPr id="1370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2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" y="226152075"/>
          <a:ext cx="2000250" cy="1914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1114425</xdr:colOff>
      <xdr:row>1</xdr:row>
      <xdr:rowOff>47625</xdr:rowOff>
    </xdr:to>
    <xdr:pic>
      <xdr:nvPicPr>
        <xdr:cNvPr id="1371" name="Picture 51"/>
        <xdr:cNvPicPr>
          <a:picLocks noChangeAspect="1" noChangeArrowheads="1"/>
        </xdr:cNvPicPr>
      </xdr:nvPicPr>
      <xdr:blipFill>
        <a:blip xmlns:r="http://schemas.openxmlformats.org/officeDocument/2006/relationships" r:embed="rId2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144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1114425</xdr:colOff>
      <xdr:row>1</xdr:row>
      <xdr:rowOff>47625</xdr:rowOff>
    </xdr:to>
    <xdr:pic>
      <xdr:nvPicPr>
        <xdr:cNvPr id="1372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2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144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638175</xdr:colOff>
      <xdr:row>109</xdr:row>
      <xdr:rowOff>161925</xdr:rowOff>
    </xdr:from>
    <xdr:to>
      <xdr:col>0</xdr:col>
      <xdr:colOff>3124200</xdr:colOff>
      <xdr:row>109</xdr:row>
      <xdr:rowOff>1905000</xdr:rowOff>
    </xdr:to>
    <xdr:pic>
      <xdr:nvPicPr>
        <xdr:cNvPr id="1373" name="Picture 55"/>
        <xdr:cNvPicPr>
          <a:picLocks noChangeAspect="1" noChangeArrowheads="1"/>
        </xdr:cNvPicPr>
      </xdr:nvPicPr>
      <xdr:blipFill>
        <a:blip xmlns:r="http://schemas.openxmlformats.org/officeDocument/2006/relationships" r:embed="rId2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228323775"/>
          <a:ext cx="2486025" cy="174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447675</xdr:colOff>
      <xdr:row>110</xdr:row>
      <xdr:rowOff>95250</xdr:rowOff>
    </xdr:from>
    <xdr:to>
      <xdr:col>0</xdr:col>
      <xdr:colOff>3343275</xdr:colOff>
      <xdr:row>110</xdr:row>
      <xdr:rowOff>1838325</xdr:rowOff>
    </xdr:to>
    <xdr:pic>
      <xdr:nvPicPr>
        <xdr:cNvPr id="1374" name="Picture 57"/>
        <xdr:cNvPicPr>
          <a:picLocks noChangeAspect="1" noChangeArrowheads="1"/>
        </xdr:cNvPicPr>
      </xdr:nvPicPr>
      <xdr:blipFill>
        <a:blip xmlns:r="http://schemas.openxmlformats.org/officeDocument/2006/relationships" r:embed="rId2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230247825"/>
          <a:ext cx="2895600" cy="174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790575</xdr:colOff>
      <xdr:row>112</xdr:row>
      <xdr:rowOff>133350</xdr:rowOff>
    </xdr:from>
    <xdr:to>
      <xdr:col>0</xdr:col>
      <xdr:colOff>2543175</xdr:colOff>
      <xdr:row>112</xdr:row>
      <xdr:rowOff>2352675</xdr:rowOff>
    </xdr:to>
    <xdr:pic>
      <xdr:nvPicPr>
        <xdr:cNvPr id="1375" name="Picture 63"/>
        <xdr:cNvPicPr>
          <a:picLocks noChangeAspect="1" noChangeArrowheads="1"/>
        </xdr:cNvPicPr>
      </xdr:nvPicPr>
      <xdr:blipFill>
        <a:blip xmlns:r="http://schemas.openxmlformats.org/officeDocument/2006/relationships" r:embed="rId2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234181650"/>
          <a:ext cx="1752600" cy="2219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828675</xdr:colOff>
      <xdr:row>113</xdr:row>
      <xdr:rowOff>123825</xdr:rowOff>
    </xdr:from>
    <xdr:to>
      <xdr:col>0</xdr:col>
      <xdr:colOff>2533650</xdr:colOff>
      <xdr:row>113</xdr:row>
      <xdr:rowOff>2352675</xdr:rowOff>
    </xdr:to>
    <xdr:pic>
      <xdr:nvPicPr>
        <xdr:cNvPr id="1376" name="Picture 65"/>
        <xdr:cNvPicPr>
          <a:picLocks noChangeAspect="1" noChangeArrowheads="1"/>
        </xdr:cNvPicPr>
      </xdr:nvPicPr>
      <xdr:blipFill>
        <a:blip xmlns:r="http://schemas.openxmlformats.org/officeDocument/2006/relationships" r:embed="rId2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236867700"/>
          <a:ext cx="1704975" cy="222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762000</xdr:colOff>
      <xdr:row>114</xdr:row>
      <xdr:rowOff>219075</xdr:rowOff>
    </xdr:from>
    <xdr:to>
      <xdr:col>0</xdr:col>
      <xdr:colOff>2667000</xdr:colOff>
      <xdr:row>114</xdr:row>
      <xdr:rowOff>2438400</xdr:rowOff>
    </xdr:to>
    <xdr:pic>
      <xdr:nvPicPr>
        <xdr:cNvPr id="1377" name="Picture 67"/>
        <xdr:cNvPicPr>
          <a:picLocks noChangeAspect="1" noChangeArrowheads="1"/>
        </xdr:cNvPicPr>
      </xdr:nvPicPr>
      <xdr:blipFill>
        <a:blip xmlns:r="http://schemas.openxmlformats.org/officeDocument/2006/relationships" r:embed="rId2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239658525"/>
          <a:ext cx="1905000" cy="2219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828675</xdr:colOff>
      <xdr:row>115</xdr:row>
      <xdr:rowOff>66675</xdr:rowOff>
    </xdr:from>
    <xdr:to>
      <xdr:col>0</xdr:col>
      <xdr:colOff>2638425</xdr:colOff>
      <xdr:row>115</xdr:row>
      <xdr:rowOff>2333625</xdr:rowOff>
    </xdr:to>
    <xdr:pic>
      <xdr:nvPicPr>
        <xdr:cNvPr id="1378" name="Picture 69"/>
        <xdr:cNvPicPr>
          <a:picLocks noChangeAspect="1" noChangeArrowheads="1"/>
        </xdr:cNvPicPr>
      </xdr:nvPicPr>
      <xdr:blipFill>
        <a:blip xmlns:r="http://schemas.openxmlformats.org/officeDocument/2006/relationships" r:embed="rId2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242201700"/>
          <a:ext cx="1809750" cy="2266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116</xdr:row>
      <xdr:rowOff>95250</xdr:rowOff>
    </xdr:from>
    <xdr:to>
      <xdr:col>0</xdr:col>
      <xdr:colOff>2571750</xdr:colOff>
      <xdr:row>116</xdr:row>
      <xdr:rowOff>2314575</xdr:rowOff>
    </xdr:to>
    <xdr:pic>
      <xdr:nvPicPr>
        <xdr:cNvPr id="1379" name="Picture 71"/>
        <xdr:cNvPicPr>
          <a:picLocks noChangeAspect="1" noChangeArrowheads="1"/>
        </xdr:cNvPicPr>
      </xdr:nvPicPr>
      <xdr:blipFill>
        <a:blip xmlns:r="http://schemas.openxmlformats.org/officeDocument/2006/relationships" r:embed="rId2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244925850"/>
          <a:ext cx="1714500" cy="2219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638175</xdr:colOff>
      <xdr:row>119</xdr:row>
      <xdr:rowOff>66675</xdr:rowOff>
    </xdr:from>
    <xdr:to>
      <xdr:col>0</xdr:col>
      <xdr:colOff>2886075</xdr:colOff>
      <xdr:row>119</xdr:row>
      <xdr:rowOff>1990725</xdr:rowOff>
    </xdr:to>
    <xdr:pic>
      <xdr:nvPicPr>
        <xdr:cNvPr id="1380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2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251183775"/>
          <a:ext cx="2247900" cy="192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600075</xdr:colOff>
      <xdr:row>118</xdr:row>
      <xdr:rowOff>95250</xdr:rowOff>
    </xdr:from>
    <xdr:to>
      <xdr:col>0</xdr:col>
      <xdr:colOff>3057525</xdr:colOff>
      <xdr:row>118</xdr:row>
      <xdr:rowOff>2000250</xdr:rowOff>
    </xdr:to>
    <xdr:pic>
      <xdr:nvPicPr>
        <xdr:cNvPr id="1381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2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249088275"/>
          <a:ext cx="2457450" cy="190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409575</xdr:colOff>
      <xdr:row>120</xdr:row>
      <xdr:rowOff>161925</xdr:rowOff>
    </xdr:from>
    <xdr:to>
      <xdr:col>0</xdr:col>
      <xdr:colOff>3143250</xdr:colOff>
      <xdr:row>120</xdr:row>
      <xdr:rowOff>1933575</xdr:rowOff>
    </xdr:to>
    <xdr:pic>
      <xdr:nvPicPr>
        <xdr:cNvPr id="1382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2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253746000"/>
          <a:ext cx="2733675" cy="177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409575</xdr:colOff>
      <xdr:row>121</xdr:row>
      <xdr:rowOff>95250</xdr:rowOff>
    </xdr:from>
    <xdr:to>
      <xdr:col>0</xdr:col>
      <xdr:colOff>3209925</xdr:colOff>
      <xdr:row>121</xdr:row>
      <xdr:rowOff>2038350</xdr:rowOff>
    </xdr:to>
    <xdr:pic>
      <xdr:nvPicPr>
        <xdr:cNvPr id="1383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2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256146300"/>
          <a:ext cx="2800350" cy="194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571500</xdr:colOff>
      <xdr:row>132</xdr:row>
      <xdr:rowOff>285750</xdr:rowOff>
    </xdr:from>
    <xdr:to>
      <xdr:col>0</xdr:col>
      <xdr:colOff>3048000</xdr:colOff>
      <xdr:row>132</xdr:row>
      <xdr:rowOff>1676400</xdr:rowOff>
    </xdr:to>
    <xdr:pic>
      <xdr:nvPicPr>
        <xdr:cNvPr id="1384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2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282235275"/>
          <a:ext cx="247650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666750</xdr:colOff>
      <xdr:row>133</xdr:row>
      <xdr:rowOff>152400</xdr:rowOff>
    </xdr:from>
    <xdr:to>
      <xdr:col>0</xdr:col>
      <xdr:colOff>3048000</xdr:colOff>
      <xdr:row>133</xdr:row>
      <xdr:rowOff>1933575</xdr:rowOff>
    </xdr:to>
    <xdr:pic>
      <xdr:nvPicPr>
        <xdr:cNvPr id="1385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2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84664150"/>
          <a:ext cx="2381250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1114425</xdr:colOff>
      <xdr:row>1</xdr:row>
      <xdr:rowOff>28575</xdr:rowOff>
    </xdr:to>
    <xdr:pic>
      <xdr:nvPicPr>
        <xdr:cNvPr id="1386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2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144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733425</xdr:colOff>
      <xdr:row>134</xdr:row>
      <xdr:rowOff>219075</xdr:rowOff>
    </xdr:from>
    <xdr:to>
      <xdr:col>0</xdr:col>
      <xdr:colOff>3105150</xdr:colOff>
      <xdr:row>134</xdr:row>
      <xdr:rowOff>1743075</xdr:rowOff>
    </xdr:to>
    <xdr:pic>
      <xdr:nvPicPr>
        <xdr:cNvPr id="1387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2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287293050"/>
          <a:ext cx="2371725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1114425</xdr:colOff>
      <xdr:row>1</xdr:row>
      <xdr:rowOff>28575</xdr:rowOff>
    </xdr:to>
    <xdr:pic>
      <xdr:nvPicPr>
        <xdr:cNvPr id="1388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2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144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1143000</xdr:colOff>
      <xdr:row>1</xdr:row>
      <xdr:rowOff>28575</xdr:rowOff>
    </xdr:to>
    <xdr:pic>
      <xdr:nvPicPr>
        <xdr:cNvPr id="1389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3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430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1143000</xdr:colOff>
      <xdr:row>1</xdr:row>
      <xdr:rowOff>28575</xdr:rowOff>
    </xdr:to>
    <xdr:pic>
      <xdr:nvPicPr>
        <xdr:cNvPr id="1390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3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430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1143000</xdr:colOff>
      <xdr:row>1</xdr:row>
      <xdr:rowOff>28575</xdr:rowOff>
    </xdr:to>
    <xdr:pic>
      <xdr:nvPicPr>
        <xdr:cNvPr id="1391" name="Picture 57"/>
        <xdr:cNvPicPr>
          <a:picLocks noChangeAspect="1" noChangeArrowheads="1"/>
        </xdr:cNvPicPr>
      </xdr:nvPicPr>
      <xdr:blipFill>
        <a:blip xmlns:r="http://schemas.openxmlformats.org/officeDocument/2006/relationships" r:embed="rId3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430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923925</xdr:colOff>
      <xdr:row>199</xdr:row>
      <xdr:rowOff>304800</xdr:rowOff>
    </xdr:from>
    <xdr:to>
      <xdr:col>0</xdr:col>
      <xdr:colOff>2762250</xdr:colOff>
      <xdr:row>199</xdr:row>
      <xdr:rowOff>2362200</xdr:rowOff>
    </xdr:to>
    <xdr:pic>
      <xdr:nvPicPr>
        <xdr:cNvPr id="1392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3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" y="428863125"/>
          <a:ext cx="1838325" cy="205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981075</xdr:colOff>
      <xdr:row>200</xdr:row>
      <xdr:rowOff>161925</xdr:rowOff>
    </xdr:from>
    <xdr:to>
      <xdr:col>0</xdr:col>
      <xdr:colOff>2762250</xdr:colOff>
      <xdr:row>200</xdr:row>
      <xdr:rowOff>2162175</xdr:rowOff>
    </xdr:to>
    <xdr:pic>
      <xdr:nvPicPr>
        <xdr:cNvPr id="1393" name="Picture 63"/>
        <xdr:cNvPicPr>
          <a:picLocks noChangeAspect="1" noChangeArrowheads="1"/>
        </xdr:cNvPicPr>
      </xdr:nvPicPr>
      <xdr:blipFill>
        <a:blip xmlns:r="http://schemas.openxmlformats.org/officeDocument/2006/relationships" r:embed="rId3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431644425"/>
          <a:ext cx="1781175" cy="2000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1133475</xdr:colOff>
      <xdr:row>1</xdr:row>
      <xdr:rowOff>28575</xdr:rowOff>
    </xdr:to>
    <xdr:pic>
      <xdr:nvPicPr>
        <xdr:cNvPr id="1394" name="Picture 65"/>
        <xdr:cNvPicPr>
          <a:picLocks noChangeAspect="1" noChangeArrowheads="1"/>
        </xdr:cNvPicPr>
      </xdr:nvPicPr>
      <xdr:blipFill>
        <a:blip xmlns:r="http://schemas.openxmlformats.org/officeDocument/2006/relationships" r:embed="rId3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334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828675</xdr:colOff>
      <xdr:row>201</xdr:row>
      <xdr:rowOff>57150</xdr:rowOff>
    </xdr:from>
    <xdr:to>
      <xdr:col>0</xdr:col>
      <xdr:colOff>2695575</xdr:colOff>
      <xdr:row>201</xdr:row>
      <xdr:rowOff>2200275</xdr:rowOff>
    </xdr:to>
    <xdr:pic>
      <xdr:nvPicPr>
        <xdr:cNvPr id="1395" name="Picture 67"/>
        <xdr:cNvPicPr>
          <a:picLocks noChangeAspect="1" noChangeArrowheads="1"/>
        </xdr:cNvPicPr>
      </xdr:nvPicPr>
      <xdr:blipFill>
        <a:blip xmlns:r="http://schemas.openxmlformats.org/officeDocument/2006/relationships" r:embed="rId3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434178075"/>
          <a:ext cx="1866900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202</xdr:row>
      <xdr:rowOff>161925</xdr:rowOff>
    </xdr:from>
    <xdr:to>
      <xdr:col>0</xdr:col>
      <xdr:colOff>2695575</xdr:colOff>
      <xdr:row>202</xdr:row>
      <xdr:rowOff>2047875</xdr:rowOff>
    </xdr:to>
    <xdr:pic>
      <xdr:nvPicPr>
        <xdr:cNvPr id="1396" name="Picture 69"/>
        <xdr:cNvPicPr>
          <a:picLocks noChangeAspect="1" noChangeArrowheads="1"/>
        </xdr:cNvPicPr>
      </xdr:nvPicPr>
      <xdr:blipFill>
        <a:blip xmlns:r="http://schemas.openxmlformats.org/officeDocument/2006/relationships" r:embed="rId3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436921275"/>
          <a:ext cx="1838325" cy="1885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571500</xdr:colOff>
      <xdr:row>204</xdr:row>
      <xdr:rowOff>123825</xdr:rowOff>
    </xdr:from>
    <xdr:to>
      <xdr:col>0</xdr:col>
      <xdr:colOff>2857500</xdr:colOff>
      <xdr:row>205</xdr:row>
      <xdr:rowOff>0</xdr:rowOff>
    </xdr:to>
    <xdr:pic>
      <xdr:nvPicPr>
        <xdr:cNvPr id="1397" name="Picture 71"/>
        <xdr:cNvPicPr>
          <a:picLocks noChangeAspect="1" noChangeArrowheads="1"/>
        </xdr:cNvPicPr>
      </xdr:nvPicPr>
      <xdr:blipFill>
        <a:blip xmlns:r="http://schemas.openxmlformats.org/officeDocument/2006/relationships" r:embed="rId3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440769375"/>
          <a:ext cx="2286000" cy="1914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600075</xdr:colOff>
      <xdr:row>205</xdr:row>
      <xdr:rowOff>95250</xdr:rowOff>
    </xdr:from>
    <xdr:to>
      <xdr:col>0</xdr:col>
      <xdr:colOff>2714625</xdr:colOff>
      <xdr:row>205</xdr:row>
      <xdr:rowOff>1876425</xdr:rowOff>
    </xdr:to>
    <xdr:pic>
      <xdr:nvPicPr>
        <xdr:cNvPr id="1398" name="Picture 73"/>
        <xdr:cNvPicPr>
          <a:picLocks noChangeAspect="1" noChangeArrowheads="1"/>
        </xdr:cNvPicPr>
      </xdr:nvPicPr>
      <xdr:blipFill>
        <a:blip xmlns:r="http://schemas.openxmlformats.org/officeDocument/2006/relationships" r:embed="rId3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442779150"/>
          <a:ext cx="2114550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638175</xdr:colOff>
      <xdr:row>207</xdr:row>
      <xdr:rowOff>123825</xdr:rowOff>
    </xdr:from>
    <xdr:to>
      <xdr:col>0</xdr:col>
      <xdr:colOff>2600325</xdr:colOff>
      <xdr:row>207</xdr:row>
      <xdr:rowOff>1990725</xdr:rowOff>
    </xdr:to>
    <xdr:pic>
      <xdr:nvPicPr>
        <xdr:cNvPr id="1399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3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446046225"/>
          <a:ext cx="1962150" cy="186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762000</xdr:colOff>
      <xdr:row>208</xdr:row>
      <xdr:rowOff>95250</xdr:rowOff>
    </xdr:from>
    <xdr:to>
      <xdr:col>0</xdr:col>
      <xdr:colOff>2667000</xdr:colOff>
      <xdr:row>208</xdr:row>
      <xdr:rowOff>2162175</xdr:rowOff>
    </xdr:to>
    <xdr:pic>
      <xdr:nvPicPr>
        <xdr:cNvPr id="1400" name="Picture 77"/>
        <xdr:cNvPicPr>
          <a:picLocks noChangeAspect="1" noChangeArrowheads="1"/>
        </xdr:cNvPicPr>
      </xdr:nvPicPr>
      <xdr:blipFill>
        <a:blip xmlns:r="http://schemas.openxmlformats.org/officeDocument/2006/relationships" r:embed="rId3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448046475"/>
          <a:ext cx="1905000" cy="2066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1133475</xdr:colOff>
      <xdr:row>1</xdr:row>
      <xdr:rowOff>28575</xdr:rowOff>
    </xdr:to>
    <xdr:pic>
      <xdr:nvPicPr>
        <xdr:cNvPr id="1401" name="Picture 79"/>
        <xdr:cNvPicPr>
          <a:picLocks noChangeAspect="1" noChangeArrowheads="1"/>
        </xdr:cNvPicPr>
      </xdr:nvPicPr>
      <xdr:blipFill>
        <a:blip xmlns:r="http://schemas.openxmlformats.org/officeDocument/2006/relationships" r:embed="rId3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334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733425</xdr:colOff>
      <xdr:row>209</xdr:row>
      <xdr:rowOff>104775</xdr:rowOff>
    </xdr:from>
    <xdr:to>
      <xdr:col>0</xdr:col>
      <xdr:colOff>2571750</xdr:colOff>
      <xdr:row>209</xdr:row>
      <xdr:rowOff>2114550</xdr:rowOff>
    </xdr:to>
    <xdr:pic>
      <xdr:nvPicPr>
        <xdr:cNvPr id="1402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3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450284850"/>
          <a:ext cx="1838325" cy="2009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762000</xdr:colOff>
      <xdr:row>210</xdr:row>
      <xdr:rowOff>95250</xdr:rowOff>
    </xdr:from>
    <xdr:to>
      <xdr:col>0</xdr:col>
      <xdr:colOff>2600325</xdr:colOff>
      <xdr:row>210</xdr:row>
      <xdr:rowOff>2152650</xdr:rowOff>
    </xdr:to>
    <xdr:pic>
      <xdr:nvPicPr>
        <xdr:cNvPr id="1403" name="Picture 85"/>
        <xdr:cNvPicPr>
          <a:picLocks noChangeAspect="1" noChangeArrowheads="1"/>
        </xdr:cNvPicPr>
      </xdr:nvPicPr>
      <xdr:blipFill>
        <a:blip xmlns:r="http://schemas.openxmlformats.org/officeDocument/2006/relationships" r:embed="rId3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452437500"/>
          <a:ext cx="1838325" cy="205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828675</xdr:colOff>
      <xdr:row>211</xdr:row>
      <xdr:rowOff>161925</xdr:rowOff>
    </xdr:from>
    <xdr:to>
      <xdr:col>0</xdr:col>
      <xdr:colOff>2781300</xdr:colOff>
      <xdr:row>211</xdr:row>
      <xdr:rowOff>2124075</xdr:rowOff>
    </xdr:to>
    <xdr:pic>
      <xdr:nvPicPr>
        <xdr:cNvPr id="1404" name="Picture 87"/>
        <xdr:cNvPicPr>
          <a:picLocks noChangeAspect="1" noChangeArrowheads="1"/>
        </xdr:cNvPicPr>
      </xdr:nvPicPr>
      <xdr:blipFill>
        <a:blip xmlns:r="http://schemas.openxmlformats.org/officeDocument/2006/relationships" r:embed="rId3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454752075"/>
          <a:ext cx="1952625" cy="1962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1133475</xdr:colOff>
      <xdr:row>1</xdr:row>
      <xdr:rowOff>28575</xdr:rowOff>
    </xdr:to>
    <xdr:pic>
      <xdr:nvPicPr>
        <xdr:cNvPr id="1405" name="Picture 89"/>
        <xdr:cNvPicPr>
          <a:picLocks noChangeAspect="1" noChangeArrowheads="1"/>
        </xdr:cNvPicPr>
      </xdr:nvPicPr>
      <xdr:blipFill>
        <a:blip xmlns:r="http://schemas.openxmlformats.org/officeDocument/2006/relationships" r:embed="rId3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334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600075</xdr:colOff>
      <xdr:row>212</xdr:row>
      <xdr:rowOff>285750</xdr:rowOff>
    </xdr:from>
    <xdr:to>
      <xdr:col>0</xdr:col>
      <xdr:colOff>2800350</xdr:colOff>
      <xdr:row>212</xdr:row>
      <xdr:rowOff>1933575</xdr:rowOff>
    </xdr:to>
    <xdr:pic>
      <xdr:nvPicPr>
        <xdr:cNvPr id="140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3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457095225"/>
          <a:ext cx="22002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828675</xdr:colOff>
      <xdr:row>213</xdr:row>
      <xdr:rowOff>123825</xdr:rowOff>
    </xdr:from>
    <xdr:to>
      <xdr:col>0</xdr:col>
      <xdr:colOff>2857500</xdr:colOff>
      <xdr:row>213</xdr:row>
      <xdr:rowOff>2066925</xdr:rowOff>
    </xdr:to>
    <xdr:pic>
      <xdr:nvPicPr>
        <xdr:cNvPr id="1407" name="Picture 93"/>
        <xdr:cNvPicPr>
          <a:picLocks noChangeAspect="1" noChangeArrowheads="1"/>
        </xdr:cNvPicPr>
      </xdr:nvPicPr>
      <xdr:blipFill>
        <a:blip xmlns:r="http://schemas.openxmlformats.org/officeDocument/2006/relationships" r:embed="rId3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458933550"/>
          <a:ext cx="2028825" cy="194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790575</xdr:colOff>
      <xdr:row>214</xdr:row>
      <xdr:rowOff>95250</xdr:rowOff>
    </xdr:from>
    <xdr:to>
      <xdr:col>0</xdr:col>
      <xdr:colOff>2762250</xdr:colOff>
      <xdr:row>214</xdr:row>
      <xdr:rowOff>2162175</xdr:rowOff>
    </xdr:to>
    <xdr:pic>
      <xdr:nvPicPr>
        <xdr:cNvPr id="1408" name="Picture 95"/>
        <xdr:cNvPicPr>
          <a:picLocks noChangeAspect="1" noChangeArrowheads="1"/>
        </xdr:cNvPicPr>
      </xdr:nvPicPr>
      <xdr:blipFill>
        <a:blip xmlns:r="http://schemas.openxmlformats.org/officeDocument/2006/relationships" r:embed="rId3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461057625"/>
          <a:ext cx="1971675" cy="2066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733425</xdr:colOff>
      <xdr:row>215</xdr:row>
      <xdr:rowOff>123825</xdr:rowOff>
    </xdr:from>
    <xdr:to>
      <xdr:col>0</xdr:col>
      <xdr:colOff>2886075</xdr:colOff>
      <xdr:row>215</xdr:row>
      <xdr:rowOff>1933575</xdr:rowOff>
    </xdr:to>
    <xdr:pic>
      <xdr:nvPicPr>
        <xdr:cNvPr id="1409" name="Picture 97"/>
        <xdr:cNvPicPr>
          <a:picLocks noChangeAspect="1" noChangeArrowheads="1"/>
        </xdr:cNvPicPr>
      </xdr:nvPicPr>
      <xdr:blipFill>
        <a:blip xmlns:r="http://schemas.openxmlformats.org/officeDocument/2006/relationships" r:embed="rId3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463343625"/>
          <a:ext cx="2152650" cy="180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1362075</xdr:colOff>
      <xdr:row>217</xdr:row>
      <xdr:rowOff>133350</xdr:rowOff>
    </xdr:from>
    <xdr:to>
      <xdr:col>0</xdr:col>
      <xdr:colOff>3362325</xdr:colOff>
      <xdr:row>217</xdr:row>
      <xdr:rowOff>1838325</xdr:rowOff>
    </xdr:to>
    <xdr:pic>
      <xdr:nvPicPr>
        <xdr:cNvPr id="1410" name="Picture 99"/>
        <xdr:cNvPicPr>
          <a:picLocks noChangeAspect="1" noChangeArrowheads="1"/>
        </xdr:cNvPicPr>
      </xdr:nvPicPr>
      <xdr:blipFill>
        <a:blip xmlns:r="http://schemas.openxmlformats.org/officeDocument/2006/relationships" r:embed="rId3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66191600"/>
          <a:ext cx="2000250" cy="1704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1266825</xdr:colOff>
      <xdr:row>218</xdr:row>
      <xdr:rowOff>114300</xdr:rowOff>
    </xdr:from>
    <xdr:to>
      <xdr:col>0</xdr:col>
      <xdr:colOff>3371850</xdr:colOff>
      <xdr:row>218</xdr:row>
      <xdr:rowOff>1838325</xdr:rowOff>
    </xdr:to>
    <xdr:pic>
      <xdr:nvPicPr>
        <xdr:cNvPr id="1411" name="Picture 101"/>
        <xdr:cNvPicPr>
          <a:picLocks noChangeAspect="1" noChangeArrowheads="1"/>
        </xdr:cNvPicPr>
      </xdr:nvPicPr>
      <xdr:blipFill>
        <a:blip xmlns:r="http://schemas.openxmlformats.org/officeDocument/2006/relationships" r:embed="rId3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5" y="468115650"/>
          <a:ext cx="210502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1209675</xdr:colOff>
      <xdr:row>220</xdr:row>
      <xdr:rowOff>142875</xdr:rowOff>
    </xdr:from>
    <xdr:to>
      <xdr:col>0</xdr:col>
      <xdr:colOff>3333750</xdr:colOff>
      <xdr:row>220</xdr:row>
      <xdr:rowOff>1790700</xdr:rowOff>
    </xdr:to>
    <xdr:pic>
      <xdr:nvPicPr>
        <xdr:cNvPr id="1412" name="Picture 105"/>
        <xdr:cNvPicPr>
          <a:picLocks noChangeAspect="1" noChangeArrowheads="1"/>
        </xdr:cNvPicPr>
      </xdr:nvPicPr>
      <xdr:blipFill>
        <a:blip xmlns:r="http://schemas.openxmlformats.org/officeDocument/2006/relationships" r:embed="rId3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470877900"/>
          <a:ext cx="21240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1238250</xdr:colOff>
      <xdr:row>226</xdr:row>
      <xdr:rowOff>142875</xdr:rowOff>
    </xdr:from>
    <xdr:to>
      <xdr:col>0</xdr:col>
      <xdr:colOff>3752850</xdr:colOff>
      <xdr:row>226</xdr:row>
      <xdr:rowOff>2000250</xdr:rowOff>
    </xdr:to>
    <xdr:pic>
      <xdr:nvPicPr>
        <xdr:cNvPr id="1413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3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481002975"/>
          <a:ext cx="2514600" cy="1857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1047750</xdr:colOff>
      <xdr:row>227</xdr:row>
      <xdr:rowOff>133350</xdr:rowOff>
    </xdr:from>
    <xdr:to>
      <xdr:col>0</xdr:col>
      <xdr:colOff>3648075</xdr:colOff>
      <xdr:row>227</xdr:row>
      <xdr:rowOff>2000250</xdr:rowOff>
    </xdr:to>
    <xdr:pic>
      <xdr:nvPicPr>
        <xdr:cNvPr id="1414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3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483069900"/>
          <a:ext cx="2600325" cy="186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1171575</xdr:colOff>
      <xdr:row>228</xdr:row>
      <xdr:rowOff>133350</xdr:rowOff>
    </xdr:from>
    <xdr:to>
      <xdr:col>0</xdr:col>
      <xdr:colOff>3552825</xdr:colOff>
      <xdr:row>229</xdr:row>
      <xdr:rowOff>0</xdr:rowOff>
    </xdr:to>
    <xdr:pic>
      <xdr:nvPicPr>
        <xdr:cNvPr id="1415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3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" y="485193975"/>
          <a:ext cx="2381250" cy="1885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1266825</xdr:colOff>
      <xdr:row>229</xdr:row>
      <xdr:rowOff>123825</xdr:rowOff>
    </xdr:from>
    <xdr:to>
      <xdr:col>0</xdr:col>
      <xdr:colOff>3514725</xdr:colOff>
      <xdr:row>230</xdr:row>
      <xdr:rowOff>0</xdr:rowOff>
    </xdr:to>
    <xdr:pic>
      <xdr:nvPicPr>
        <xdr:cNvPr id="1416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3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5" y="487203750"/>
          <a:ext cx="2247900" cy="186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1143000</xdr:colOff>
      <xdr:row>230</xdr:row>
      <xdr:rowOff>190500</xdr:rowOff>
    </xdr:from>
    <xdr:to>
      <xdr:col>0</xdr:col>
      <xdr:colOff>3448050</xdr:colOff>
      <xdr:row>230</xdr:row>
      <xdr:rowOff>2066925</xdr:rowOff>
    </xdr:to>
    <xdr:pic>
      <xdr:nvPicPr>
        <xdr:cNvPr id="1417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3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0" y="489261150"/>
          <a:ext cx="2305050" cy="187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1209675</xdr:colOff>
      <xdr:row>231</xdr:row>
      <xdr:rowOff>104775</xdr:rowOff>
    </xdr:from>
    <xdr:to>
      <xdr:col>0</xdr:col>
      <xdr:colOff>3590925</xdr:colOff>
      <xdr:row>231</xdr:row>
      <xdr:rowOff>1905000</xdr:rowOff>
    </xdr:to>
    <xdr:pic>
      <xdr:nvPicPr>
        <xdr:cNvPr id="1418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3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491289975"/>
          <a:ext cx="2381250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1143000</xdr:colOff>
      <xdr:row>232</xdr:row>
      <xdr:rowOff>66675</xdr:rowOff>
    </xdr:from>
    <xdr:to>
      <xdr:col>0</xdr:col>
      <xdr:colOff>3657600</xdr:colOff>
      <xdr:row>232</xdr:row>
      <xdr:rowOff>1971675</xdr:rowOff>
    </xdr:to>
    <xdr:pic>
      <xdr:nvPicPr>
        <xdr:cNvPr id="1419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3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0" y="493271175"/>
          <a:ext cx="2514600" cy="190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1238250</xdr:colOff>
      <xdr:row>234</xdr:row>
      <xdr:rowOff>114300</xdr:rowOff>
    </xdr:from>
    <xdr:to>
      <xdr:col>0</xdr:col>
      <xdr:colOff>3781425</xdr:colOff>
      <xdr:row>234</xdr:row>
      <xdr:rowOff>2257425</xdr:rowOff>
    </xdr:to>
    <xdr:pic>
      <xdr:nvPicPr>
        <xdr:cNvPr id="1420" name="Picture 51"/>
        <xdr:cNvPicPr>
          <a:picLocks noChangeAspect="1" noChangeArrowheads="1"/>
        </xdr:cNvPicPr>
      </xdr:nvPicPr>
      <xdr:blipFill>
        <a:blip xmlns:r="http://schemas.openxmlformats.org/officeDocument/2006/relationships" r:embed="rId3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497519325"/>
          <a:ext cx="254317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1076325</xdr:colOff>
      <xdr:row>233</xdr:row>
      <xdr:rowOff>95250</xdr:rowOff>
    </xdr:from>
    <xdr:to>
      <xdr:col>0</xdr:col>
      <xdr:colOff>3962400</xdr:colOff>
      <xdr:row>234</xdr:row>
      <xdr:rowOff>0</xdr:rowOff>
    </xdr:to>
    <xdr:pic>
      <xdr:nvPicPr>
        <xdr:cNvPr id="1421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3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495385725"/>
          <a:ext cx="2886075" cy="2019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1285875</xdr:colOff>
      <xdr:row>222</xdr:row>
      <xdr:rowOff>266700</xdr:rowOff>
    </xdr:from>
    <xdr:to>
      <xdr:col>0</xdr:col>
      <xdr:colOff>3257550</xdr:colOff>
      <xdr:row>222</xdr:row>
      <xdr:rowOff>2257425</xdr:rowOff>
    </xdr:to>
    <xdr:pic>
      <xdr:nvPicPr>
        <xdr:cNvPr id="1422" name="Picture 55"/>
        <xdr:cNvPicPr>
          <a:picLocks noChangeAspect="1" noChangeArrowheads="1"/>
        </xdr:cNvPicPr>
      </xdr:nvPicPr>
      <xdr:blipFill>
        <a:blip xmlns:r="http://schemas.openxmlformats.org/officeDocument/2006/relationships" r:embed="rId3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875" y="474154500"/>
          <a:ext cx="1971675" cy="1990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1162050</xdr:colOff>
      <xdr:row>223</xdr:row>
      <xdr:rowOff>352425</xdr:rowOff>
    </xdr:from>
    <xdr:to>
      <xdr:col>0</xdr:col>
      <xdr:colOff>3286125</xdr:colOff>
      <xdr:row>223</xdr:row>
      <xdr:rowOff>2419350</xdr:rowOff>
    </xdr:to>
    <xdr:pic>
      <xdr:nvPicPr>
        <xdr:cNvPr id="1423" name="Picture 57"/>
        <xdr:cNvPicPr>
          <a:picLocks noChangeAspect="1" noChangeArrowheads="1"/>
        </xdr:cNvPicPr>
      </xdr:nvPicPr>
      <xdr:blipFill>
        <a:blip xmlns:r="http://schemas.openxmlformats.org/officeDocument/2006/relationships" r:embed="rId3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" y="476697675"/>
          <a:ext cx="2124075" cy="2066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1209675</xdr:colOff>
      <xdr:row>236</xdr:row>
      <xdr:rowOff>123825</xdr:rowOff>
    </xdr:from>
    <xdr:to>
      <xdr:col>0</xdr:col>
      <xdr:colOff>3457575</xdr:colOff>
      <xdr:row>236</xdr:row>
      <xdr:rowOff>2066925</xdr:rowOff>
    </xdr:to>
    <xdr:pic>
      <xdr:nvPicPr>
        <xdr:cNvPr id="1424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3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00691150"/>
          <a:ext cx="2247900" cy="194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1266825</xdr:colOff>
      <xdr:row>237</xdr:row>
      <xdr:rowOff>57150</xdr:rowOff>
    </xdr:from>
    <xdr:to>
      <xdr:col>0</xdr:col>
      <xdr:colOff>3362325</xdr:colOff>
      <xdr:row>237</xdr:row>
      <xdr:rowOff>1971675</xdr:rowOff>
    </xdr:to>
    <xdr:pic>
      <xdr:nvPicPr>
        <xdr:cNvPr id="1425" name="Picture 61"/>
        <xdr:cNvPicPr>
          <a:picLocks noChangeAspect="1" noChangeArrowheads="1"/>
        </xdr:cNvPicPr>
      </xdr:nvPicPr>
      <xdr:blipFill>
        <a:blip xmlns:r="http://schemas.openxmlformats.org/officeDocument/2006/relationships" r:embed="rId3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5" y="502767600"/>
          <a:ext cx="2095500" cy="1914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1304925</xdr:colOff>
      <xdr:row>238</xdr:row>
      <xdr:rowOff>66675</xdr:rowOff>
    </xdr:from>
    <xdr:to>
      <xdr:col>0</xdr:col>
      <xdr:colOff>3267075</xdr:colOff>
      <xdr:row>238</xdr:row>
      <xdr:rowOff>2066925</xdr:rowOff>
    </xdr:to>
    <xdr:pic>
      <xdr:nvPicPr>
        <xdr:cNvPr id="1426" name="Picture 63"/>
        <xdr:cNvPicPr>
          <a:picLocks noChangeAspect="1" noChangeArrowheads="1"/>
        </xdr:cNvPicPr>
      </xdr:nvPicPr>
      <xdr:blipFill>
        <a:blip xmlns:r="http://schemas.openxmlformats.org/officeDocument/2006/relationships" r:embed="rId3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4925" y="504825000"/>
          <a:ext cx="1962150" cy="2000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1238250</xdr:colOff>
      <xdr:row>239</xdr:row>
      <xdr:rowOff>190500</xdr:rowOff>
    </xdr:from>
    <xdr:to>
      <xdr:col>0</xdr:col>
      <xdr:colOff>3495675</xdr:colOff>
      <xdr:row>239</xdr:row>
      <xdr:rowOff>2124075</xdr:rowOff>
    </xdr:to>
    <xdr:pic>
      <xdr:nvPicPr>
        <xdr:cNvPr id="1427" name="Picture 65"/>
        <xdr:cNvPicPr>
          <a:picLocks noChangeAspect="1" noChangeArrowheads="1"/>
        </xdr:cNvPicPr>
      </xdr:nvPicPr>
      <xdr:blipFill>
        <a:blip xmlns:r="http://schemas.openxmlformats.org/officeDocument/2006/relationships" r:embed="rId3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507053850"/>
          <a:ext cx="2257425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1362075</xdr:colOff>
      <xdr:row>240</xdr:row>
      <xdr:rowOff>66675</xdr:rowOff>
    </xdr:from>
    <xdr:to>
      <xdr:col>0</xdr:col>
      <xdr:colOff>3571875</xdr:colOff>
      <xdr:row>240</xdr:row>
      <xdr:rowOff>2000250</xdr:rowOff>
    </xdr:to>
    <xdr:pic>
      <xdr:nvPicPr>
        <xdr:cNvPr id="1428" name="Picture 67"/>
        <xdr:cNvPicPr>
          <a:picLocks noChangeAspect="1" noChangeArrowheads="1"/>
        </xdr:cNvPicPr>
      </xdr:nvPicPr>
      <xdr:blipFill>
        <a:blip xmlns:r="http://schemas.openxmlformats.org/officeDocument/2006/relationships" r:embed="rId3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09073150"/>
          <a:ext cx="220980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1314450</xdr:colOff>
      <xdr:row>241</xdr:row>
      <xdr:rowOff>95250</xdr:rowOff>
    </xdr:from>
    <xdr:to>
      <xdr:col>0</xdr:col>
      <xdr:colOff>3495675</xdr:colOff>
      <xdr:row>241</xdr:row>
      <xdr:rowOff>2095500</xdr:rowOff>
    </xdr:to>
    <xdr:pic>
      <xdr:nvPicPr>
        <xdr:cNvPr id="1429" name="Picture 69"/>
        <xdr:cNvPicPr>
          <a:picLocks noChangeAspect="1" noChangeArrowheads="1"/>
        </xdr:cNvPicPr>
      </xdr:nvPicPr>
      <xdr:blipFill>
        <a:blip xmlns:r="http://schemas.openxmlformats.org/officeDocument/2006/relationships" r:embed="rId3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4450" y="511168650"/>
          <a:ext cx="2181225" cy="2000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1381125</xdr:colOff>
      <xdr:row>242</xdr:row>
      <xdr:rowOff>142875</xdr:rowOff>
    </xdr:from>
    <xdr:to>
      <xdr:col>0</xdr:col>
      <xdr:colOff>3619500</xdr:colOff>
      <xdr:row>242</xdr:row>
      <xdr:rowOff>2066925</xdr:rowOff>
    </xdr:to>
    <xdr:pic>
      <xdr:nvPicPr>
        <xdr:cNvPr id="1430" name="Picture 71"/>
        <xdr:cNvPicPr>
          <a:picLocks noChangeAspect="1" noChangeArrowheads="1"/>
        </xdr:cNvPicPr>
      </xdr:nvPicPr>
      <xdr:blipFill>
        <a:blip xmlns:r="http://schemas.openxmlformats.org/officeDocument/2006/relationships" r:embed="rId3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513368925"/>
          <a:ext cx="2238375" cy="192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1304925</xdr:colOff>
      <xdr:row>243</xdr:row>
      <xdr:rowOff>66675</xdr:rowOff>
    </xdr:from>
    <xdr:to>
      <xdr:col>0</xdr:col>
      <xdr:colOff>3571875</xdr:colOff>
      <xdr:row>243</xdr:row>
      <xdr:rowOff>1933575</xdr:rowOff>
    </xdr:to>
    <xdr:pic>
      <xdr:nvPicPr>
        <xdr:cNvPr id="1431" name="Picture 73"/>
        <xdr:cNvPicPr>
          <a:picLocks noChangeAspect="1" noChangeArrowheads="1"/>
        </xdr:cNvPicPr>
      </xdr:nvPicPr>
      <xdr:blipFill>
        <a:blip xmlns:r="http://schemas.openxmlformats.org/officeDocument/2006/relationships" r:embed="rId3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4925" y="515426325"/>
          <a:ext cx="2266950" cy="186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1333500</xdr:colOff>
      <xdr:row>244</xdr:row>
      <xdr:rowOff>66675</xdr:rowOff>
    </xdr:from>
    <xdr:to>
      <xdr:col>0</xdr:col>
      <xdr:colOff>3629025</xdr:colOff>
      <xdr:row>244</xdr:row>
      <xdr:rowOff>2066925</xdr:rowOff>
    </xdr:to>
    <xdr:pic>
      <xdr:nvPicPr>
        <xdr:cNvPr id="1432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3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517417050"/>
          <a:ext cx="2295525" cy="2000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1238250</xdr:colOff>
      <xdr:row>245</xdr:row>
      <xdr:rowOff>190500</xdr:rowOff>
    </xdr:from>
    <xdr:to>
      <xdr:col>0</xdr:col>
      <xdr:colOff>3429000</xdr:colOff>
      <xdr:row>245</xdr:row>
      <xdr:rowOff>1933575</xdr:rowOff>
    </xdr:to>
    <xdr:pic>
      <xdr:nvPicPr>
        <xdr:cNvPr id="1433" name="Picture 77"/>
        <xdr:cNvPicPr>
          <a:picLocks noChangeAspect="1" noChangeArrowheads="1"/>
        </xdr:cNvPicPr>
      </xdr:nvPicPr>
      <xdr:blipFill>
        <a:blip xmlns:r="http://schemas.openxmlformats.org/officeDocument/2006/relationships" r:embed="rId3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519645900"/>
          <a:ext cx="2190750" cy="174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1171575</xdr:colOff>
      <xdr:row>246</xdr:row>
      <xdr:rowOff>95250</xdr:rowOff>
    </xdr:from>
    <xdr:to>
      <xdr:col>0</xdr:col>
      <xdr:colOff>3514725</xdr:colOff>
      <xdr:row>246</xdr:row>
      <xdr:rowOff>2095500</xdr:rowOff>
    </xdr:to>
    <xdr:pic>
      <xdr:nvPicPr>
        <xdr:cNvPr id="1434" name="Picture 79"/>
        <xdr:cNvPicPr>
          <a:picLocks noChangeAspect="1" noChangeArrowheads="1"/>
        </xdr:cNvPicPr>
      </xdr:nvPicPr>
      <xdr:blipFill>
        <a:blip xmlns:r="http://schemas.openxmlformats.org/officeDocument/2006/relationships" r:embed="rId3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" y="521560425"/>
          <a:ext cx="2343150" cy="2000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1304925</xdr:colOff>
      <xdr:row>247</xdr:row>
      <xdr:rowOff>95250</xdr:rowOff>
    </xdr:from>
    <xdr:to>
      <xdr:col>0</xdr:col>
      <xdr:colOff>3457575</xdr:colOff>
      <xdr:row>247</xdr:row>
      <xdr:rowOff>2171700</xdr:rowOff>
    </xdr:to>
    <xdr:pic>
      <xdr:nvPicPr>
        <xdr:cNvPr id="1435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3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4925" y="523722600"/>
          <a:ext cx="2152650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1266825</xdr:colOff>
      <xdr:row>248</xdr:row>
      <xdr:rowOff>123825</xdr:rowOff>
    </xdr:from>
    <xdr:to>
      <xdr:col>0</xdr:col>
      <xdr:colOff>3476625</xdr:colOff>
      <xdr:row>248</xdr:row>
      <xdr:rowOff>2124075</xdr:rowOff>
    </xdr:to>
    <xdr:pic>
      <xdr:nvPicPr>
        <xdr:cNvPr id="1436" name="Picture 83"/>
        <xdr:cNvPicPr>
          <a:picLocks noChangeAspect="1" noChangeArrowheads="1"/>
        </xdr:cNvPicPr>
      </xdr:nvPicPr>
      <xdr:blipFill>
        <a:blip xmlns:r="http://schemas.openxmlformats.org/officeDocument/2006/relationships" r:embed="rId3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5" y="525960975"/>
          <a:ext cx="2209800" cy="2000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1238250</xdr:colOff>
      <xdr:row>249</xdr:row>
      <xdr:rowOff>104775</xdr:rowOff>
    </xdr:from>
    <xdr:to>
      <xdr:col>0</xdr:col>
      <xdr:colOff>3429000</xdr:colOff>
      <xdr:row>250</xdr:row>
      <xdr:rowOff>9525</xdr:rowOff>
    </xdr:to>
    <xdr:pic>
      <xdr:nvPicPr>
        <xdr:cNvPr id="1437" name="Picture 85"/>
        <xdr:cNvPicPr>
          <a:picLocks noChangeAspect="1" noChangeArrowheads="1"/>
        </xdr:cNvPicPr>
      </xdr:nvPicPr>
      <xdr:blipFill>
        <a:blip xmlns:r="http://schemas.openxmlformats.org/officeDocument/2006/relationships" r:embed="rId3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528085050"/>
          <a:ext cx="2190750" cy="1952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1304925</xdr:colOff>
      <xdr:row>250</xdr:row>
      <xdr:rowOff>66675</xdr:rowOff>
    </xdr:from>
    <xdr:to>
      <xdr:col>0</xdr:col>
      <xdr:colOff>3514725</xdr:colOff>
      <xdr:row>250</xdr:row>
      <xdr:rowOff>2124075</xdr:rowOff>
    </xdr:to>
    <xdr:pic>
      <xdr:nvPicPr>
        <xdr:cNvPr id="1438" name="Picture 87"/>
        <xdr:cNvPicPr>
          <a:picLocks noChangeAspect="1" noChangeArrowheads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4925" y="530094825"/>
          <a:ext cx="2209800" cy="205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1209675</xdr:colOff>
      <xdr:row>251</xdr:row>
      <xdr:rowOff>66675</xdr:rowOff>
    </xdr:from>
    <xdr:to>
      <xdr:col>0</xdr:col>
      <xdr:colOff>3971925</xdr:colOff>
      <xdr:row>251</xdr:row>
      <xdr:rowOff>2190750</xdr:rowOff>
    </xdr:to>
    <xdr:pic>
      <xdr:nvPicPr>
        <xdr:cNvPr id="1439" name="Picture 89"/>
        <xdr:cNvPicPr>
          <a:picLocks noChangeAspect="1" noChangeArrowheads="1"/>
        </xdr:cNvPicPr>
      </xdr:nvPicPr>
      <xdr:blipFill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32237950"/>
          <a:ext cx="2762250" cy="212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1266825</xdr:colOff>
      <xdr:row>252</xdr:row>
      <xdr:rowOff>95250</xdr:rowOff>
    </xdr:from>
    <xdr:to>
      <xdr:col>0</xdr:col>
      <xdr:colOff>4000500</xdr:colOff>
      <xdr:row>252</xdr:row>
      <xdr:rowOff>2162175</xdr:rowOff>
    </xdr:to>
    <xdr:pic>
      <xdr:nvPicPr>
        <xdr:cNvPr id="144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5" y="534504900"/>
          <a:ext cx="2733675" cy="2066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1209675</xdr:colOff>
      <xdr:row>253</xdr:row>
      <xdr:rowOff>66675</xdr:rowOff>
    </xdr:from>
    <xdr:to>
      <xdr:col>0</xdr:col>
      <xdr:colOff>3838575</xdr:colOff>
      <xdr:row>253</xdr:row>
      <xdr:rowOff>2190750</xdr:rowOff>
    </xdr:to>
    <xdr:pic>
      <xdr:nvPicPr>
        <xdr:cNvPr id="1441" name="Picture 93"/>
        <xdr:cNvPicPr>
          <a:picLocks noChangeAspect="1" noChangeArrowheads="1"/>
        </xdr:cNvPicPr>
      </xdr:nvPicPr>
      <xdr:blipFill>
        <a:blip xmlns:r="http://schemas.openxmlformats.org/officeDocument/2006/relationships" r:embed="rId3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36743275"/>
          <a:ext cx="2628900" cy="212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1209675</xdr:colOff>
      <xdr:row>256</xdr:row>
      <xdr:rowOff>95250</xdr:rowOff>
    </xdr:from>
    <xdr:to>
      <xdr:col>0</xdr:col>
      <xdr:colOff>3686175</xdr:colOff>
      <xdr:row>256</xdr:row>
      <xdr:rowOff>2533650</xdr:rowOff>
    </xdr:to>
    <xdr:pic>
      <xdr:nvPicPr>
        <xdr:cNvPr id="1442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3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42686875"/>
          <a:ext cx="2476500" cy="2438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1104900</xdr:colOff>
      <xdr:row>1</xdr:row>
      <xdr:rowOff>28575</xdr:rowOff>
    </xdr:to>
    <xdr:pic>
      <xdr:nvPicPr>
        <xdr:cNvPr id="1443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3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049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1304925</xdr:colOff>
      <xdr:row>255</xdr:row>
      <xdr:rowOff>95250</xdr:rowOff>
    </xdr:from>
    <xdr:to>
      <xdr:col>0</xdr:col>
      <xdr:colOff>3781425</xdr:colOff>
      <xdr:row>255</xdr:row>
      <xdr:rowOff>2714625</xdr:rowOff>
    </xdr:to>
    <xdr:pic>
      <xdr:nvPicPr>
        <xdr:cNvPr id="1444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3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4925" y="539934150"/>
          <a:ext cx="2476500" cy="2619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1209675</xdr:colOff>
      <xdr:row>257</xdr:row>
      <xdr:rowOff>161925</xdr:rowOff>
    </xdr:from>
    <xdr:to>
      <xdr:col>0</xdr:col>
      <xdr:colOff>3800475</xdr:colOff>
      <xdr:row>257</xdr:row>
      <xdr:rowOff>2286000</xdr:rowOff>
    </xdr:to>
    <xdr:pic>
      <xdr:nvPicPr>
        <xdr:cNvPr id="1445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3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45372925"/>
          <a:ext cx="2590800" cy="212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1114425</xdr:colOff>
      <xdr:row>258</xdr:row>
      <xdr:rowOff>123825</xdr:rowOff>
    </xdr:from>
    <xdr:to>
      <xdr:col>0</xdr:col>
      <xdr:colOff>4010025</xdr:colOff>
      <xdr:row>258</xdr:row>
      <xdr:rowOff>2524125</xdr:rowOff>
    </xdr:to>
    <xdr:pic>
      <xdr:nvPicPr>
        <xdr:cNvPr id="1446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3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547935150"/>
          <a:ext cx="2895600" cy="2400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1428750</xdr:colOff>
      <xdr:row>261</xdr:row>
      <xdr:rowOff>190500</xdr:rowOff>
    </xdr:from>
    <xdr:to>
      <xdr:col>0</xdr:col>
      <xdr:colOff>3429000</xdr:colOff>
      <xdr:row>261</xdr:row>
      <xdr:rowOff>1590675</xdr:rowOff>
    </xdr:to>
    <xdr:pic>
      <xdr:nvPicPr>
        <xdr:cNvPr id="1447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3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552850050"/>
          <a:ext cx="2000250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1552575</xdr:colOff>
      <xdr:row>262</xdr:row>
      <xdr:rowOff>161925</xdr:rowOff>
    </xdr:from>
    <xdr:to>
      <xdr:col>0</xdr:col>
      <xdr:colOff>3238500</xdr:colOff>
      <xdr:row>262</xdr:row>
      <xdr:rowOff>1914525</xdr:rowOff>
    </xdr:to>
    <xdr:pic>
      <xdr:nvPicPr>
        <xdr:cNvPr id="1448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3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554516925"/>
          <a:ext cx="1685925" cy="175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1590675</xdr:colOff>
      <xdr:row>263</xdr:row>
      <xdr:rowOff>95250</xdr:rowOff>
    </xdr:from>
    <xdr:to>
      <xdr:col>0</xdr:col>
      <xdr:colOff>3209925</xdr:colOff>
      <xdr:row>263</xdr:row>
      <xdr:rowOff>2066925</xdr:rowOff>
    </xdr:to>
    <xdr:pic>
      <xdr:nvPicPr>
        <xdr:cNvPr id="1449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3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0675" y="556440975"/>
          <a:ext cx="1619250" cy="1971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1266825</xdr:colOff>
      <xdr:row>264</xdr:row>
      <xdr:rowOff>123825</xdr:rowOff>
    </xdr:from>
    <xdr:to>
      <xdr:col>0</xdr:col>
      <xdr:colOff>3238500</xdr:colOff>
      <xdr:row>264</xdr:row>
      <xdr:rowOff>1933575</xdr:rowOff>
    </xdr:to>
    <xdr:pic>
      <xdr:nvPicPr>
        <xdr:cNvPr id="1450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3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5" y="558641250"/>
          <a:ext cx="1971675" cy="180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1333500</xdr:colOff>
      <xdr:row>265</xdr:row>
      <xdr:rowOff>171450</xdr:rowOff>
    </xdr:from>
    <xdr:to>
      <xdr:col>0</xdr:col>
      <xdr:colOff>3305175</xdr:colOff>
      <xdr:row>265</xdr:row>
      <xdr:rowOff>1495425</xdr:rowOff>
    </xdr:to>
    <xdr:pic>
      <xdr:nvPicPr>
        <xdr:cNvPr id="1451" name="Picture 51"/>
        <xdr:cNvPicPr>
          <a:picLocks noChangeAspect="1" noChangeArrowheads="1"/>
        </xdr:cNvPicPr>
      </xdr:nvPicPr>
      <xdr:blipFill>
        <a:blip xmlns:r="http://schemas.openxmlformats.org/officeDocument/2006/relationships" r:embed="rId3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560670075"/>
          <a:ext cx="19716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1457325</xdr:colOff>
      <xdr:row>266</xdr:row>
      <xdr:rowOff>95250</xdr:rowOff>
    </xdr:from>
    <xdr:to>
      <xdr:col>0</xdr:col>
      <xdr:colOff>3371850</xdr:colOff>
      <xdr:row>266</xdr:row>
      <xdr:rowOff>1905000</xdr:rowOff>
    </xdr:to>
    <xdr:pic>
      <xdr:nvPicPr>
        <xdr:cNvPr id="1452" name="Picture 55"/>
        <xdr:cNvPicPr>
          <a:picLocks noChangeAspect="1" noChangeArrowheads="1"/>
        </xdr:cNvPicPr>
      </xdr:nvPicPr>
      <xdr:blipFill>
        <a:blip xmlns:r="http://schemas.openxmlformats.org/officeDocument/2006/relationships" r:embed="rId3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562232175"/>
          <a:ext cx="1914525" cy="180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1495425</xdr:colOff>
      <xdr:row>267</xdr:row>
      <xdr:rowOff>190500</xdr:rowOff>
    </xdr:from>
    <xdr:to>
      <xdr:col>0</xdr:col>
      <xdr:colOff>3524250</xdr:colOff>
      <xdr:row>267</xdr:row>
      <xdr:rowOff>1428750</xdr:rowOff>
    </xdr:to>
    <xdr:pic>
      <xdr:nvPicPr>
        <xdr:cNvPr id="1453" name="Picture 57"/>
        <xdr:cNvPicPr>
          <a:picLocks noChangeAspect="1" noChangeArrowheads="1"/>
        </xdr:cNvPicPr>
      </xdr:nvPicPr>
      <xdr:blipFill>
        <a:blip xmlns:r="http://schemas.openxmlformats.org/officeDocument/2006/relationships" r:embed="rId3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564308625"/>
          <a:ext cx="2028825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1428750</xdr:colOff>
      <xdr:row>269</xdr:row>
      <xdr:rowOff>95250</xdr:rowOff>
    </xdr:from>
    <xdr:to>
      <xdr:col>0</xdr:col>
      <xdr:colOff>3419475</xdr:colOff>
      <xdr:row>269</xdr:row>
      <xdr:rowOff>1647825</xdr:rowOff>
    </xdr:to>
    <xdr:pic>
      <xdr:nvPicPr>
        <xdr:cNvPr id="1454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3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566661300"/>
          <a:ext cx="199072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1552575</xdr:colOff>
      <xdr:row>270</xdr:row>
      <xdr:rowOff>123825</xdr:rowOff>
    </xdr:from>
    <xdr:to>
      <xdr:col>0</xdr:col>
      <xdr:colOff>3438525</xdr:colOff>
      <xdr:row>270</xdr:row>
      <xdr:rowOff>1933575</xdr:rowOff>
    </xdr:to>
    <xdr:pic>
      <xdr:nvPicPr>
        <xdr:cNvPr id="1455" name="Picture 63"/>
        <xdr:cNvPicPr>
          <a:picLocks noChangeAspect="1" noChangeArrowheads="1"/>
        </xdr:cNvPicPr>
      </xdr:nvPicPr>
      <xdr:blipFill>
        <a:blip xmlns:r="http://schemas.openxmlformats.org/officeDocument/2006/relationships" r:embed="rId3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568442475"/>
          <a:ext cx="1885950" cy="180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1552575</xdr:colOff>
      <xdr:row>271</xdr:row>
      <xdr:rowOff>180975</xdr:rowOff>
    </xdr:from>
    <xdr:to>
      <xdr:col>0</xdr:col>
      <xdr:colOff>3486150</xdr:colOff>
      <xdr:row>271</xdr:row>
      <xdr:rowOff>1647825</xdr:rowOff>
    </xdr:to>
    <xdr:pic>
      <xdr:nvPicPr>
        <xdr:cNvPr id="1456" name="Picture 65"/>
        <xdr:cNvPicPr>
          <a:picLocks noChangeAspect="1" noChangeArrowheads="1"/>
        </xdr:cNvPicPr>
      </xdr:nvPicPr>
      <xdr:blipFill>
        <a:blip xmlns:r="http://schemas.openxmlformats.org/officeDocument/2006/relationships" r:embed="rId3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570490350"/>
          <a:ext cx="193357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1552575</xdr:colOff>
      <xdr:row>272</xdr:row>
      <xdr:rowOff>123825</xdr:rowOff>
    </xdr:from>
    <xdr:to>
      <xdr:col>0</xdr:col>
      <xdr:colOff>3457575</xdr:colOff>
      <xdr:row>272</xdr:row>
      <xdr:rowOff>1647825</xdr:rowOff>
    </xdr:to>
    <xdr:pic>
      <xdr:nvPicPr>
        <xdr:cNvPr id="1457" name="Picture 67"/>
        <xdr:cNvPicPr>
          <a:picLocks noChangeAspect="1" noChangeArrowheads="1"/>
        </xdr:cNvPicPr>
      </xdr:nvPicPr>
      <xdr:blipFill>
        <a:blip xmlns:r="http://schemas.openxmlformats.org/officeDocument/2006/relationships" r:embed="rId3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572195325"/>
          <a:ext cx="1905000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1362075</xdr:colOff>
      <xdr:row>274</xdr:row>
      <xdr:rowOff>190500</xdr:rowOff>
    </xdr:from>
    <xdr:to>
      <xdr:col>0</xdr:col>
      <xdr:colOff>3362325</xdr:colOff>
      <xdr:row>275</xdr:row>
      <xdr:rowOff>0</xdr:rowOff>
    </xdr:to>
    <xdr:pic>
      <xdr:nvPicPr>
        <xdr:cNvPr id="1458" name="Picture 69"/>
        <xdr:cNvPicPr>
          <a:picLocks noChangeAspect="1" noChangeArrowheads="1"/>
        </xdr:cNvPicPr>
      </xdr:nvPicPr>
      <xdr:blipFill>
        <a:blip xmlns:r="http://schemas.openxmlformats.org/officeDocument/2006/relationships" r:embed="rId3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74795650"/>
          <a:ext cx="2000250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1495425</xdr:colOff>
      <xdr:row>275</xdr:row>
      <xdr:rowOff>95250</xdr:rowOff>
    </xdr:from>
    <xdr:to>
      <xdr:col>0</xdr:col>
      <xdr:colOff>3419475</xdr:colOff>
      <xdr:row>275</xdr:row>
      <xdr:rowOff>1971675</xdr:rowOff>
    </xdr:to>
    <xdr:pic>
      <xdr:nvPicPr>
        <xdr:cNvPr id="1459" name="Picture 71"/>
        <xdr:cNvPicPr>
          <a:picLocks noChangeAspect="1" noChangeArrowheads="1"/>
        </xdr:cNvPicPr>
      </xdr:nvPicPr>
      <xdr:blipFill>
        <a:blip xmlns:r="http://schemas.openxmlformats.org/officeDocument/2006/relationships" r:embed="rId3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576262500"/>
          <a:ext cx="1924050" cy="187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1428750</xdr:colOff>
      <xdr:row>277</xdr:row>
      <xdr:rowOff>95250</xdr:rowOff>
    </xdr:from>
    <xdr:to>
      <xdr:col>0</xdr:col>
      <xdr:colOff>3457575</xdr:colOff>
      <xdr:row>277</xdr:row>
      <xdr:rowOff>1781175</xdr:rowOff>
    </xdr:to>
    <xdr:pic>
      <xdr:nvPicPr>
        <xdr:cNvPr id="1460" name="Picture 73"/>
        <xdr:cNvPicPr>
          <a:picLocks noChangeAspect="1" noChangeArrowheads="1"/>
        </xdr:cNvPicPr>
      </xdr:nvPicPr>
      <xdr:blipFill>
        <a:blip xmlns:r="http://schemas.openxmlformats.org/officeDocument/2006/relationships" r:embed="rId3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579710550"/>
          <a:ext cx="2028825" cy="1685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1524000</xdr:colOff>
      <xdr:row>276</xdr:row>
      <xdr:rowOff>266700</xdr:rowOff>
    </xdr:from>
    <xdr:to>
      <xdr:col>0</xdr:col>
      <xdr:colOff>3267075</xdr:colOff>
      <xdr:row>276</xdr:row>
      <xdr:rowOff>1362075</xdr:rowOff>
    </xdr:to>
    <xdr:pic>
      <xdr:nvPicPr>
        <xdr:cNvPr id="1461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3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" y="578453250"/>
          <a:ext cx="174307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1266825</xdr:colOff>
      <xdr:row>278</xdr:row>
      <xdr:rowOff>123825</xdr:rowOff>
    </xdr:from>
    <xdr:to>
      <xdr:col>0</xdr:col>
      <xdr:colOff>3429000</xdr:colOff>
      <xdr:row>278</xdr:row>
      <xdr:rowOff>2314575</xdr:rowOff>
    </xdr:to>
    <xdr:pic>
      <xdr:nvPicPr>
        <xdr:cNvPr id="1462" name="Picture 77"/>
        <xdr:cNvPicPr>
          <a:picLocks noChangeAspect="1" noChangeArrowheads="1"/>
        </xdr:cNvPicPr>
      </xdr:nvPicPr>
      <xdr:blipFill>
        <a:blip xmlns:r="http://schemas.openxmlformats.org/officeDocument/2006/relationships" r:embed="rId3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5" y="581615550"/>
          <a:ext cx="2162175" cy="219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1266825</xdr:colOff>
      <xdr:row>279</xdr:row>
      <xdr:rowOff>95250</xdr:rowOff>
    </xdr:from>
    <xdr:to>
      <xdr:col>0</xdr:col>
      <xdr:colOff>3619500</xdr:colOff>
      <xdr:row>279</xdr:row>
      <xdr:rowOff>2257425</xdr:rowOff>
    </xdr:to>
    <xdr:pic>
      <xdr:nvPicPr>
        <xdr:cNvPr id="1463" name="Picture 79"/>
        <xdr:cNvPicPr>
          <a:picLocks noChangeAspect="1" noChangeArrowheads="1"/>
        </xdr:cNvPicPr>
      </xdr:nvPicPr>
      <xdr:blipFill>
        <a:blip xmlns:r="http://schemas.openxmlformats.org/officeDocument/2006/relationships" r:embed="rId3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5" y="583977750"/>
          <a:ext cx="2352675" cy="2162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1114425</xdr:colOff>
      <xdr:row>287</xdr:row>
      <xdr:rowOff>123825</xdr:rowOff>
    </xdr:from>
    <xdr:to>
      <xdr:col>0</xdr:col>
      <xdr:colOff>3524250</xdr:colOff>
      <xdr:row>288</xdr:row>
      <xdr:rowOff>361950</xdr:rowOff>
    </xdr:to>
    <xdr:pic>
      <xdr:nvPicPr>
        <xdr:cNvPr id="1464" name="Picture 103"/>
        <xdr:cNvPicPr>
          <a:picLocks noChangeAspect="1" noChangeArrowheads="1"/>
        </xdr:cNvPicPr>
      </xdr:nvPicPr>
      <xdr:blipFill>
        <a:blip xmlns:r="http://schemas.openxmlformats.org/officeDocument/2006/relationships" r:embed="rId3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595236300"/>
          <a:ext cx="2409825" cy="156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1266825</xdr:colOff>
      <xdr:row>293</xdr:row>
      <xdr:rowOff>428625</xdr:rowOff>
    </xdr:from>
    <xdr:to>
      <xdr:col>0</xdr:col>
      <xdr:colOff>3686175</xdr:colOff>
      <xdr:row>294</xdr:row>
      <xdr:rowOff>847725</xdr:rowOff>
    </xdr:to>
    <xdr:pic>
      <xdr:nvPicPr>
        <xdr:cNvPr id="1465" name="Picture 109"/>
        <xdr:cNvPicPr>
          <a:picLocks noChangeAspect="1" noChangeArrowheads="1"/>
        </xdr:cNvPicPr>
      </xdr:nvPicPr>
      <xdr:blipFill>
        <a:blip xmlns:r="http://schemas.openxmlformats.org/officeDocument/2006/relationships" r:embed="rId3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5" y="602722950"/>
          <a:ext cx="2419350" cy="2343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1400175</xdr:colOff>
      <xdr:row>296</xdr:row>
      <xdr:rowOff>123825</xdr:rowOff>
    </xdr:from>
    <xdr:to>
      <xdr:col>0</xdr:col>
      <xdr:colOff>3695700</xdr:colOff>
      <xdr:row>296</xdr:row>
      <xdr:rowOff>2028825</xdr:rowOff>
    </xdr:to>
    <xdr:pic>
      <xdr:nvPicPr>
        <xdr:cNvPr id="1466" name="Picture 113"/>
        <xdr:cNvPicPr>
          <a:picLocks noChangeAspect="1" noChangeArrowheads="1"/>
        </xdr:cNvPicPr>
      </xdr:nvPicPr>
      <xdr:blipFill>
        <a:blip xmlns:r="http://schemas.openxmlformats.org/officeDocument/2006/relationships" r:embed="rId3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175" y="607075875"/>
          <a:ext cx="2295525" cy="190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1047750</xdr:colOff>
      <xdr:row>298</xdr:row>
      <xdr:rowOff>552450</xdr:rowOff>
    </xdr:from>
    <xdr:to>
      <xdr:col>0</xdr:col>
      <xdr:colOff>4019550</xdr:colOff>
      <xdr:row>298</xdr:row>
      <xdr:rowOff>2552700</xdr:rowOff>
    </xdr:to>
    <xdr:pic>
      <xdr:nvPicPr>
        <xdr:cNvPr id="1467" name="Picture 117"/>
        <xdr:cNvPicPr>
          <a:picLocks noChangeAspect="1" noChangeArrowheads="1"/>
        </xdr:cNvPicPr>
      </xdr:nvPicPr>
      <xdr:blipFill>
        <a:blip xmlns:r="http://schemas.openxmlformats.org/officeDocument/2006/relationships" r:embed="rId3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610571550"/>
          <a:ext cx="2971800" cy="2000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1266825</xdr:colOff>
      <xdr:row>300</xdr:row>
      <xdr:rowOff>66675</xdr:rowOff>
    </xdr:from>
    <xdr:to>
      <xdr:col>0</xdr:col>
      <xdr:colOff>3552825</xdr:colOff>
      <xdr:row>300</xdr:row>
      <xdr:rowOff>2314575</xdr:rowOff>
    </xdr:to>
    <xdr:pic>
      <xdr:nvPicPr>
        <xdr:cNvPr id="1468" name="Picture 119"/>
        <xdr:cNvPicPr>
          <a:picLocks noChangeAspect="1" noChangeArrowheads="1"/>
        </xdr:cNvPicPr>
      </xdr:nvPicPr>
      <xdr:blipFill>
        <a:blip xmlns:r="http://schemas.openxmlformats.org/officeDocument/2006/relationships" r:embed="rId3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5" y="613971975"/>
          <a:ext cx="2286000" cy="2247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1171575</xdr:colOff>
      <xdr:row>302</xdr:row>
      <xdr:rowOff>95250</xdr:rowOff>
    </xdr:from>
    <xdr:to>
      <xdr:col>0</xdr:col>
      <xdr:colOff>3495675</xdr:colOff>
      <xdr:row>302</xdr:row>
      <xdr:rowOff>2638425</xdr:rowOff>
    </xdr:to>
    <xdr:pic>
      <xdr:nvPicPr>
        <xdr:cNvPr id="1469" name="Picture 121"/>
        <xdr:cNvPicPr>
          <a:picLocks noChangeAspect="1" noChangeArrowheads="1"/>
        </xdr:cNvPicPr>
      </xdr:nvPicPr>
      <xdr:blipFill>
        <a:blip xmlns:r="http://schemas.openxmlformats.org/officeDocument/2006/relationships" r:embed="rId3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" y="617324775"/>
          <a:ext cx="2324100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1076325</xdr:colOff>
      <xdr:row>304</xdr:row>
      <xdr:rowOff>66675</xdr:rowOff>
    </xdr:from>
    <xdr:to>
      <xdr:col>0</xdr:col>
      <xdr:colOff>3457575</xdr:colOff>
      <xdr:row>304</xdr:row>
      <xdr:rowOff>2514600</xdr:rowOff>
    </xdr:to>
    <xdr:pic>
      <xdr:nvPicPr>
        <xdr:cNvPr id="1470" name="Picture 123"/>
        <xdr:cNvPicPr>
          <a:picLocks noChangeAspect="1" noChangeArrowheads="1"/>
        </xdr:cNvPicPr>
      </xdr:nvPicPr>
      <xdr:blipFill>
        <a:blip xmlns:r="http://schemas.openxmlformats.org/officeDocument/2006/relationships" r:embed="rId3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620906175"/>
          <a:ext cx="2381250" cy="2447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1171575</xdr:colOff>
      <xdr:row>306</xdr:row>
      <xdr:rowOff>95250</xdr:rowOff>
    </xdr:from>
    <xdr:to>
      <xdr:col>0</xdr:col>
      <xdr:colOff>3571875</xdr:colOff>
      <xdr:row>307</xdr:row>
      <xdr:rowOff>0</xdr:rowOff>
    </xdr:to>
    <xdr:pic>
      <xdr:nvPicPr>
        <xdr:cNvPr id="1471" name="Picture 125"/>
        <xdr:cNvPicPr>
          <a:picLocks noChangeAspect="1" noChangeArrowheads="1"/>
        </xdr:cNvPicPr>
      </xdr:nvPicPr>
      <xdr:blipFill>
        <a:blip xmlns:r="http://schemas.openxmlformats.org/officeDocument/2006/relationships" r:embed="rId3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" y="624430425"/>
          <a:ext cx="2400300" cy="220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2</xdr:row>
      <xdr:rowOff>66675</xdr:rowOff>
    </xdr:to>
    <xdr:pic>
      <xdr:nvPicPr>
        <xdr:cNvPr id="1472" name="Picture 129"/>
        <xdr:cNvPicPr>
          <a:picLocks noChangeAspect="1" noChangeArrowheads="1"/>
        </xdr:cNvPicPr>
      </xdr:nvPicPr>
      <xdr:blipFill>
        <a:blip xmlns:r="http://schemas.openxmlformats.org/officeDocument/2006/relationships" r:embed="rId3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90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2</xdr:row>
      <xdr:rowOff>66675</xdr:rowOff>
    </xdr:to>
    <xdr:pic>
      <xdr:nvPicPr>
        <xdr:cNvPr id="1473" name="Picture 131"/>
        <xdr:cNvPicPr>
          <a:picLocks noChangeAspect="1" noChangeArrowheads="1"/>
        </xdr:cNvPicPr>
      </xdr:nvPicPr>
      <xdr:blipFill>
        <a:blip xmlns:r="http://schemas.openxmlformats.org/officeDocument/2006/relationships" r:embed="rId3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90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1590675</xdr:colOff>
      <xdr:row>310</xdr:row>
      <xdr:rowOff>123825</xdr:rowOff>
    </xdr:from>
    <xdr:to>
      <xdr:col>0</xdr:col>
      <xdr:colOff>3400425</xdr:colOff>
      <xdr:row>310</xdr:row>
      <xdr:rowOff>1971675</xdr:rowOff>
    </xdr:to>
    <xdr:pic>
      <xdr:nvPicPr>
        <xdr:cNvPr id="1474" name="Picture 143"/>
        <xdr:cNvPicPr>
          <a:picLocks noChangeAspect="1" noChangeArrowheads="1"/>
        </xdr:cNvPicPr>
      </xdr:nvPicPr>
      <xdr:blipFill>
        <a:blip xmlns:r="http://schemas.openxmlformats.org/officeDocument/2006/relationships" r:embed="rId3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0675" y="631097925"/>
          <a:ext cx="1809750" cy="184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1495425</xdr:colOff>
      <xdr:row>312</xdr:row>
      <xdr:rowOff>95250</xdr:rowOff>
    </xdr:from>
    <xdr:to>
      <xdr:col>0</xdr:col>
      <xdr:colOff>3419475</xdr:colOff>
      <xdr:row>312</xdr:row>
      <xdr:rowOff>1809750</xdr:rowOff>
    </xdr:to>
    <xdr:pic>
      <xdr:nvPicPr>
        <xdr:cNvPr id="1475" name="Picture 145"/>
        <xdr:cNvPicPr>
          <a:picLocks noChangeAspect="1" noChangeArrowheads="1"/>
        </xdr:cNvPicPr>
      </xdr:nvPicPr>
      <xdr:blipFill>
        <a:blip xmlns:r="http://schemas.openxmlformats.org/officeDocument/2006/relationships" r:embed="rId3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633879225"/>
          <a:ext cx="1924050" cy="171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1457325</xdr:colOff>
      <xdr:row>308</xdr:row>
      <xdr:rowOff>161925</xdr:rowOff>
    </xdr:from>
    <xdr:to>
      <xdr:col>0</xdr:col>
      <xdr:colOff>3524250</xdr:colOff>
      <xdr:row>308</xdr:row>
      <xdr:rowOff>2543175</xdr:rowOff>
    </xdr:to>
    <xdr:pic>
      <xdr:nvPicPr>
        <xdr:cNvPr id="1476" name="Picture 151"/>
        <xdr:cNvPicPr>
          <a:picLocks noChangeAspect="1" noChangeArrowheads="1"/>
        </xdr:cNvPicPr>
      </xdr:nvPicPr>
      <xdr:blipFill>
        <a:blip xmlns:r="http://schemas.openxmlformats.org/officeDocument/2006/relationships" r:embed="rId3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627697500"/>
          <a:ext cx="2066925" cy="2381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981075</xdr:colOff>
      <xdr:row>349</xdr:row>
      <xdr:rowOff>57150</xdr:rowOff>
    </xdr:from>
    <xdr:to>
      <xdr:col>0</xdr:col>
      <xdr:colOff>3267075</xdr:colOff>
      <xdr:row>349</xdr:row>
      <xdr:rowOff>2000250</xdr:rowOff>
    </xdr:to>
    <xdr:pic>
      <xdr:nvPicPr>
        <xdr:cNvPr id="1477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3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676284525"/>
          <a:ext cx="2286000" cy="194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1143000</xdr:colOff>
      <xdr:row>350</xdr:row>
      <xdr:rowOff>161925</xdr:rowOff>
    </xdr:from>
    <xdr:to>
      <xdr:col>0</xdr:col>
      <xdr:colOff>3324225</xdr:colOff>
      <xdr:row>350</xdr:row>
      <xdr:rowOff>2190750</xdr:rowOff>
    </xdr:to>
    <xdr:pic>
      <xdr:nvPicPr>
        <xdr:cNvPr id="1478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3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0" y="678446700"/>
          <a:ext cx="2181225" cy="2028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1047750</xdr:colOff>
      <xdr:row>351</xdr:row>
      <xdr:rowOff>161925</xdr:rowOff>
    </xdr:from>
    <xdr:to>
      <xdr:col>0</xdr:col>
      <xdr:colOff>3295650</xdr:colOff>
      <xdr:row>351</xdr:row>
      <xdr:rowOff>2124075</xdr:rowOff>
    </xdr:to>
    <xdr:pic>
      <xdr:nvPicPr>
        <xdr:cNvPr id="1479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3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680742225"/>
          <a:ext cx="2247900" cy="1962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885825</xdr:colOff>
      <xdr:row>352</xdr:row>
      <xdr:rowOff>123825</xdr:rowOff>
    </xdr:from>
    <xdr:to>
      <xdr:col>0</xdr:col>
      <xdr:colOff>3324225</xdr:colOff>
      <xdr:row>352</xdr:row>
      <xdr:rowOff>2124075</xdr:rowOff>
    </xdr:to>
    <xdr:pic>
      <xdr:nvPicPr>
        <xdr:cNvPr id="1480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3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" y="682904400"/>
          <a:ext cx="2438400" cy="2000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1019175</xdr:colOff>
      <xdr:row>353</xdr:row>
      <xdr:rowOff>190500</xdr:rowOff>
    </xdr:from>
    <xdr:to>
      <xdr:col>0</xdr:col>
      <xdr:colOff>3343275</xdr:colOff>
      <xdr:row>353</xdr:row>
      <xdr:rowOff>2066925</xdr:rowOff>
    </xdr:to>
    <xdr:pic>
      <xdr:nvPicPr>
        <xdr:cNvPr id="1481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3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685218975"/>
          <a:ext cx="2324100" cy="187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1209675</xdr:colOff>
      <xdr:row>354</xdr:row>
      <xdr:rowOff>190500</xdr:rowOff>
    </xdr:from>
    <xdr:to>
      <xdr:col>0</xdr:col>
      <xdr:colOff>3409950</xdr:colOff>
      <xdr:row>354</xdr:row>
      <xdr:rowOff>1905000</xdr:rowOff>
    </xdr:to>
    <xdr:pic>
      <xdr:nvPicPr>
        <xdr:cNvPr id="1482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3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87333525"/>
          <a:ext cx="2200275" cy="171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762000</xdr:colOff>
      <xdr:row>365</xdr:row>
      <xdr:rowOff>190500</xdr:rowOff>
    </xdr:from>
    <xdr:to>
      <xdr:col>0</xdr:col>
      <xdr:colOff>4371975</xdr:colOff>
      <xdr:row>366</xdr:row>
      <xdr:rowOff>552450</xdr:rowOff>
    </xdr:to>
    <xdr:pic>
      <xdr:nvPicPr>
        <xdr:cNvPr id="1483" name="Picture 55"/>
        <xdr:cNvPicPr>
          <a:picLocks noChangeAspect="1" noChangeArrowheads="1"/>
        </xdr:cNvPicPr>
      </xdr:nvPicPr>
      <xdr:blipFill>
        <a:blip xmlns:r="http://schemas.openxmlformats.org/officeDocument/2006/relationships" r:embed="rId3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701840100"/>
          <a:ext cx="3609975" cy="175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314325</xdr:colOff>
      <xdr:row>122</xdr:row>
      <xdr:rowOff>161925</xdr:rowOff>
    </xdr:from>
    <xdr:to>
      <xdr:col>0</xdr:col>
      <xdr:colOff>3552825</xdr:colOff>
      <xdr:row>122</xdr:row>
      <xdr:rowOff>2124075</xdr:rowOff>
    </xdr:to>
    <xdr:pic>
      <xdr:nvPicPr>
        <xdr:cNvPr id="1484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3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258679950"/>
          <a:ext cx="3238500" cy="1962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123</xdr:row>
      <xdr:rowOff>123825</xdr:rowOff>
    </xdr:from>
    <xdr:to>
      <xdr:col>0</xdr:col>
      <xdr:colOff>3667125</xdr:colOff>
      <xdr:row>123</xdr:row>
      <xdr:rowOff>2066925</xdr:rowOff>
    </xdr:to>
    <xdr:pic>
      <xdr:nvPicPr>
        <xdr:cNvPr id="1485" name="Picture 77"/>
        <xdr:cNvPicPr>
          <a:picLocks noChangeAspect="1" noChangeArrowheads="1"/>
        </xdr:cNvPicPr>
      </xdr:nvPicPr>
      <xdr:blipFill>
        <a:blip xmlns:r="http://schemas.openxmlformats.org/officeDocument/2006/relationships" r:embed="rId3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261108825"/>
          <a:ext cx="3409950" cy="194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124</xdr:row>
      <xdr:rowOff>123825</xdr:rowOff>
    </xdr:from>
    <xdr:to>
      <xdr:col>0</xdr:col>
      <xdr:colOff>3695700</xdr:colOff>
      <xdr:row>124</xdr:row>
      <xdr:rowOff>2028825</xdr:rowOff>
    </xdr:to>
    <xdr:pic>
      <xdr:nvPicPr>
        <xdr:cNvPr id="1486" name="Picture 79"/>
        <xdr:cNvPicPr>
          <a:picLocks noChangeAspect="1" noChangeArrowheads="1"/>
        </xdr:cNvPicPr>
      </xdr:nvPicPr>
      <xdr:blipFill>
        <a:blip xmlns:r="http://schemas.openxmlformats.org/officeDocument/2006/relationships" r:embed="rId3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263575800"/>
          <a:ext cx="3409950" cy="190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314325</xdr:colOff>
      <xdr:row>125</xdr:row>
      <xdr:rowOff>190500</xdr:rowOff>
    </xdr:from>
    <xdr:to>
      <xdr:col>0</xdr:col>
      <xdr:colOff>3552825</xdr:colOff>
      <xdr:row>125</xdr:row>
      <xdr:rowOff>1971675</xdr:rowOff>
    </xdr:to>
    <xdr:pic>
      <xdr:nvPicPr>
        <xdr:cNvPr id="1487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3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266109450"/>
          <a:ext cx="3238500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781050</xdr:colOff>
      <xdr:row>1</xdr:row>
      <xdr:rowOff>0</xdr:rowOff>
    </xdr:to>
    <xdr:pic>
      <xdr:nvPicPr>
        <xdr:cNvPr id="1488" name="Picture 83"/>
        <xdr:cNvPicPr>
          <a:picLocks noChangeAspect="1" noChangeArrowheads="1"/>
        </xdr:cNvPicPr>
      </xdr:nvPicPr>
      <xdr:blipFill>
        <a:blip xmlns:r="http://schemas.openxmlformats.org/officeDocument/2006/relationships" r:embed="rId3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810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126</xdr:row>
      <xdr:rowOff>161925</xdr:rowOff>
    </xdr:from>
    <xdr:to>
      <xdr:col>0</xdr:col>
      <xdr:colOff>3619500</xdr:colOff>
      <xdr:row>126</xdr:row>
      <xdr:rowOff>2000250</xdr:rowOff>
    </xdr:to>
    <xdr:pic>
      <xdr:nvPicPr>
        <xdr:cNvPr id="1489" name="Picture 85"/>
        <xdr:cNvPicPr>
          <a:picLocks noChangeAspect="1" noChangeArrowheads="1"/>
        </xdr:cNvPicPr>
      </xdr:nvPicPr>
      <xdr:blipFill>
        <a:blip xmlns:r="http://schemas.openxmlformats.org/officeDocument/2006/relationships" r:embed="rId3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268547850"/>
          <a:ext cx="3400425" cy="1838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127</xdr:row>
      <xdr:rowOff>95250</xdr:rowOff>
    </xdr:from>
    <xdr:to>
      <xdr:col>0</xdr:col>
      <xdr:colOff>3752850</xdr:colOff>
      <xdr:row>127</xdr:row>
      <xdr:rowOff>1905000</xdr:rowOff>
    </xdr:to>
    <xdr:pic>
      <xdr:nvPicPr>
        <xdr:cNvPr id="1490" name="Picture 87"/>
        <xdr:cNvPicPr>
          <a:picLocks noChangeAspect="1" noChangeArrowheads="1"/>
        </xdr:cNvPicPr>
      </xdr:nvPicPr>
      <xdr:blipFill>
        <a:blip xmlns:r="http://schemas.openxmlformats.org/officeDocument/2006/relationships" r:embed="rId3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270948150"/>
          <a:ext cx="3533775" cy="180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128</xdr:row>
      <xdr:rowOff>190500</xdr:rowOff>
    </xdr:from>
    <xdr:to>
      <xdr:col>0</xdr:col>
      <xdr:colOff>3819525</xdr:colOff>
      <xdr:row>128</xdr:row>
      <xdr:rowOff>1971675</xdr:rowOff>
    </xdr:to>
    <xdr:pic>
      <xdr:nvPicPr>
        <xdr:cNvPr id="1491" name="Picture 89"/>
        <xdr:cNvPicPr>
          <a:picLocks noChangeAspect="1" noChangeArrowheads="1"/>
        </xdr:cNvPicPr>
      </xdr:nvPicPr>
      <xdr:blipFill>
        <a:blip xmlns:r="http://schemas.openxmlformats.org/officeDocument/2006/relationships" r:embed="rId3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273510375"/>
          <a:ext cx="3600450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129</xdr:row>
      <xdr:rowOff>161925</xdr:rowOff>
    </xdr:from>
    <xdr:to>
      <xdr:col>0</xdr:col>
      <xdr:colOff>3819525</xdr:colOff>
      <xdr:row>129</xdr:row>
      <xdr:rowOff>1876425</xdr:rowOff>
    </xdr:to>
    <xdr:pic>
      <xdr:nvPicPr>
        <xdr:cNvPr id="149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3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75948775"/>
          <a:ext cx="3629025" cy="171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130</xdr:row>
      <xdr:rowOff>66675</xdr:rowOff>
    </xdr:from>
    <xdr:to>
      <xdr:col>0</xdr:col>
      <xdr:colOff>3886200</xdr:colOff>
      <xdr:row>130</xdr:row>
      <xdr:rowOff>1876425</xdr:rowOff>
    </xdr:to>
    <xdr:pic>
      <xdr:nvPicPr>
        <xdr:cNvPr id="1493" name="Picture 93"/>
        <xdr:cNvPicPr>
          <a:picLocks noChangeAspect="1" noChangeArrowheads="1"/>
        </xdr:cNvPicPr>
      </xdr:nvPicPr>
      <xdr:blipFill>
        <a:blip xmlns:r="http://schemas.openxmlformats.org/officeDocument/2006/relationships" r:embed="rId3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278320500"/>
          <a:ext cx="3819525" cy="180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695325</xdr:colOff>
      <xdr:row>135</xdr:row>
      <xdr:rowOff>57150</xdr:rowOff>
    </xdr:from>
    <xdr:to>
      <xdr:col>0</xdr:col>
      <xdr:colOff>2952750</xdr:colOff>
      <xdr:row>135</xdr:row>
      <xdr:rowOff>2066925</xdr:rowOff>
    </xdr:to>
    <xdr:pic>
      <xdr:nvPicPr>
        <xdr:cNvPr id="1494" name="Picture 99"/>
        <xdr:cNvPicPr>
          <a:picLocks noChangeAspect="1" noChangeArrowheads="1"/>
        </xdr:cNvPicPr>
      </xdr:nvPicPr>
      <xdr:blipFill>
        <a:blip xmlns:r="http://schemas.openxmlformats.org/officeDocument/2006/relationships" r:embed="rId4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9693350"/>
          <a:ext cx="2257425" cy="2009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352425</xdr:colOff>
      <xdr:row>136</xdr:row>
      <xdr:rowOff>190500</xdr:rowOff>
    </xdr:from>
    <xdr:to>
      <xdr:col>0</xdr:col>
      <xdr:colOff>3543300</xdr:colOff>
      <xdr:row>136</xdr:row>
      <xdr:rowOff>2000250</xdr:rowOff>
    </xdr:to>
    <xdr:pic>
      <xdr:nvPicPr>
        <xdr:cNvPr id="1495" name="Picture 101"/>
        <xdr:cNvPicPr>
          <a:picLocks noChangeAspect="1" noChangeArrowheads="1"/>
        </xdr:cNvPicPr>
      </xdr:nvPicPr>
      <xdr:blipFill>
        <a:blip xmlns:r="http://schemas.openxmlformats.org/officeDocument/2006/relationships" r:embed="rId4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292388925"/>
          <a:ext cx="3190875" cy="180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137</xdr:row>
      <xdr:rowOff>266700</xdr:rowOff>
    </xdr:from>
    <xdr:to>
      <xdr:col>0</xdr:col>
      <xdr:colOff>3743325</xdr:colOff>
      <xdr:row>137</xdr:row>
      <xdr:rowOff>2028825</xdr:rowOff>
    </xdr:to>
    <xdr:pic>
      <xdr:nvPicPr>
        <xdr:cNvPr id="1496" name="Picture 103"/>
        <xdr:cNvPicPr>
          <a:picLocks noChangeAspect="1" noChangeArrowheads="1"/>
        </xdr:cNvPicPr>
      </xdr:nvPicPr>
      <xdr:blipFill>
        <a:blip xmlns:r="http://schemas.openxmlformats.org/officeDocument/2006/relationships" r:embed="rId4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295027350"/>
          <a:ext cx="3457575" cy="1762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138</xdr:row>
      <xdr:rowOff>133350</xdr:rowOff>
    </xdr:from>
    <xdr:to>
      <xdr:col>0</xdr:col>
      <xdr:colOff>3838575</xdr:colOff>
      <xdr:row>138</xdr:row>
      <xdr:rowOff>1905000</xdr:rowOff>
    </xdr:to>
    <xdr:pic>
      <xdr:nvPicPr>
        <xdr:cNvPr id="1497" name="Picture 105"/>
        <xdr:cNvPicPr>
          <a:picLocks noChangeAspect="1" noChangeArrowheads="1"/>
        </xdr:cNvPicPr>
      </xdr:nvPicPr>
      <xdr:blipFill>
        <a:blip xmlns:r="http://schemas.openxmlformats.org/officeDocument/2006/relationships" r:embed="rId4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297456225"/>
          <a:ext cx="3590925" cy="177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781050</xdr:colOff>
      <xdr:row>2</xdr:row>
      <xdr:rowOff>85725</xdr:rowOff>
    </xdr:to>
    <xdr:pic>
      <xdr:nvPicPr>
        <xdr:cNvPr id="1498" name="Picture 107"/>
        <xdr:cNvPicPr>
          <a:picLocks noChangeAspect="1" noChangeArrowheads="1"/>
        </xdr:cNvPicPr>
      </xdr:nvPicPr>
      <xdr:blipFill>
        <a:blip xmlns:r="http://schemas.openxmlformats.org/officeDocument/2006/relationships" r:embed="rId4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810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781050</xdr:colOff>
      <xdr:row>2</xdr:row>
      <xdr:rowOff>85725</xdr:rowOff>
    </xdr:to>
    <xdr:pic>
      <xdr:nvPicPr>
        <xdr:cNvPr id="1499" name="Picture 109"/>
        <xdr:cNvPicPr>
          <a:picLocks noChangeAspect="1" noChangeArrowheads="1"/>
        </xdr:cNvPicPr>
      </xdr:nvPicPr>
      <xdr:blipFill>
        <a:blip xmlns:r="http://schemas.openxmlformats.org/officeDocument/2006/relationships" r:embed="rId4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810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2</xdr:row>
      <xdr:rowOff>47625</xdr:rowOff>
    </xdr:to>
    <xdr:pic>
      <xdr:nvPicPr>
        <xdr:cNvPr id="1500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4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905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1285875</xdr:colOff>
      <xdr:row>400</xdr:row>
      <xdr:rowOff>257175</xdr:rowOff>
    </xdr:from>
    <xdr:to>
      <xdr:col>0</xdr:col>
      <xdr:colOff>3419475</xdr:colOff>
      <xdr:row>400</xdr:row>
      <xdr:rowOff>1905000</xdr:rowOff>
    </xdr:to>
    <xdr:pic>
      <xdr:nvPicPr>
        <xdr:cNvPr id="1501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4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875" y="742797600"/>
          <a:ext cx="2133600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1362075</xdr:colOff>
      <xdr:row>401</xdr:row>
      <xdr:rowOff>190500</xdr:rowOff>
    </xdr:from>
    <xdr:to>
      <xdr:col>0</xdr:col>
      <xdr:colOff>3543300</xdr:colOff>
      <xdr:row>401</xdr:row>
      <xdr:rowOff>2066925</xdr:rowOff>
    </xdr:to>
    <xdr:pic>
      <xdr:nvPicPr>
        <xdr:cNvPr id="1502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4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44769275"/>
          <a:ext cx="2181225" cy="187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1457325</xdr:colOff>
      <xdr:row>403</xdr:row>
      <xdr:rowOff>95250</xdr:rowOff>
    </xdr:from>
    <xdr:to>
      <xdr:col>0</xdr:col>
      <xdr:colOff>3162300</xdr:colOff>
      <xdr:row>403</xdr:row>
      <xdr:rowOff>2028825</xdr:rowOff>
    </xdr:to>
    <xdr:pic>
      <xdr:nvPicPr>
        <xdr:cNvPr id="1503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4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747683925"/>
          <a:ext cx="1704975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1238250</xdr:colOff>
      <xdr:row>431</xdr:row>
      <xdr:rowOff>161925</xdr:rowOff>
    </xdr:from>
    <xdr:to>
      <xdr:col>0</xdr:col>
      <xdr:colOff>3752850</xdr:colOff>
      <xdr:row>433</xdr:row>
      <xdr:rowOff>495300</xdr:rowOff>
    </xdr:to>
    <xdr:pic>
      <xdr:nvPicPr>
        <xdr:cNvPr id="1504" name="Picture 63"/>
        <xdr:cNvPicPr>
          <a:picLocks noChangeAspect="1" noChangeArrowheads="1"/>
        </xdr:cNvPicPr>
      </xdr:nvPicPr>
      <xdr:blipFill>
        <a:blip xmlns:r="http://schemas.openxmlformats.org/officeDocument/2006/relationships" r:embed="rId4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790794075"/>
          <a:ext cx="2514600" cy="2657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733425</xdr:colOff>
      <xdr:row>416</xdr:row>
      <xdr:rowOff>638175</xdr:rowOff>
    </xdr:from>
    <xdr:to>
      <xdr:col>0</xdr:col>
      <xdr:colOff>4391025</xdr:colOff>
      <xdr:row>418</xdr:row>
      <xdr:rowOff>638175</xdr:rowOff>
    </xdr:to>
    <xdr:pic>
      <xdr:nvPicPr>
        <xdr:cNvPr id="1505" name="Picture 65"/>
        <xdr:cNvPicPr>
          <a:picLocks noChangeAspect="1" noChangeArrowheads="1"/>
        </xdr:cNvPicPr>
      </xdr:nvPicPr>
      <xdr:blipFill>
        <a:blip xmlns:r="http://schemas.openxmlformats.org/officeDocument/2006/relationships" r:embed="rId4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771363075"/>
          <a:ext cx="3657600" cy="2400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952500</xdr:colOff>
      <xdr:row>387</xdr:row>
      <xdr:rowOff>504825</xdr:rowOff>
    </xdr:from>
    <xdr:to>
      <xdr:col>0</xdr:col>
      <xdr:colOff>3752850</xdr:colOff>
      <xdr:row>389</xdr:row>
      <xdr:rowOff>28575</xdr:rowOff>
    </xdr:to>
    <xdr:pic>
      <xdr:nvPicPr>
        <xdr:cNvPr id="1506" name="Picture 67"/>
        <xdr:cNvPicPr>
          <a:picLocks noChangeAspect="1" noChangeArrowheads="1"/>
        </xdr:cNvPicPr>
      </xdr:nvPicPr>
      <xdr:blipFill>
        <a:blip xmlns:r="http://schemas.openxmlformats.org/officeDocument/2006/relationships" r:embed="rId4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729062550"/>
          <a:ext cx="2800350" cy="182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1047750</xdr:colOff>
      <xdr:row>391</xdr:row>
      <xdr:rowOff>857250</xdr:rowOff>
    </xdr:from>
    <xdr:to>
      <xdr:col>0</xdr:col>
      <xdr:colOff>3848100</xdr:colOff>
      <xdr:row>393</xdr:row>
      <xdr:rowOff>285750</xdr:rowOff>
    </xdr:to>
    <xdr:pic>
      <xdr:nvPicPr>
        <xdr:cNvPr id="1507" name="Picture 67"/>
        <xdr:cNvPicPr>
          <a:picLocks noChangeAspect="1" noChangeArrowheads="1"/>
        </xdr:cNvPicPr>
      </xdr:nvPicPr>
      <xdr:blipFill>
        <a:blip xmlns:r="http://schemas.openxmlformats.org/officeDocument/2006/relationships" r:embed="rId4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733653600"/>
          <a:ext cx="2800350" cy="180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1114425</xdr:colOff>
      <xdr:row>283</xdr:row>
      <xdr:rowOff>190500</xdr:rowOff>
    </xdr:from>
    <xdr:to>
      <xdr:col>0</xdr:col>
      <xdr:colOff>3676650</xdr:colOff>
      <xdr:row>284</xdr:row>
      <xdr:rowOff>409575</xdr:rowOff>
    </xdr:to>
    <xdr:pic>
      <xdr:nvPicPr>
        <xdr:cNvPr id="1508" name="Picture 69"/>
        <xdr:cNvPicPr>
          <a:picLocks noChangeAspect="1" noChangeArrowheads="1"/>
        </xdr:cNvPicPr>
      </xdr:nvPicPr>
      <xdr:blipFill>
        <a:blip xmlns:r="http://schemas.openxmlformats.org/officeDocument/2006/relationships" r:embed="rId4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589740375"/>
          <a:ext cx="2562225" cy="175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1076325</xdr:colOff>
      <xdr:row>290</xdr:row>
      <xdr:rowOff>790575</xdr:rowOff>
    </xdr:from>
    <xdr:to>
      <xdr:col>0</xdr:col>
      <xdr:colOff>3552825</xdr:colOff>
      <xdr:row>291</xdr:row>
      <xdr:rowOff>1066800</xdr:rowOff>
    </xdr:to>
    <xdr:pic>
      <xdr:nvPicPr>
        <xdr:cNvPr id="1509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4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599379675"/>
          <a:ext cx="2476500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952500</xdr:colOff>
      <xdr:row>321</xdr:row>
      <xdr:rowOff>190500</xdr:rowOff>
    </xdr:from>
    <xdr:to>
      <xdr:col>0</xdr:col>
      <xdr:colOff>4095750</xdr:colOff>
      <xdr:row>323</xdr:row>
      <xdr:rowOff>733425</xdr:rowOff>
    </xdr:to>
    <xdr:pic>
      <xdr:nvPicPr>
        <xdr:cNvPr id="1510" name="Picture 77"/>
        <xdr:cNvPicPr>
          <a:picLocks noChangeAspect="1" noChangeArrowheads="1"/>
        </xdr:cNvPicPr>
      </xdr:nvPicPr>
      <xdr:blipFill>
        <a:blip xmlns:r="http://schemas.openxmlformats.org/officeDocument/2006/relationships" r:embed="rId4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645004425"/>
          <a:ext cx="3143250" cy="2924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733425</xdr:colOff>
      <xdr:row>339</xdr:row>
      <xdr:rowOff>828675</xdr:rowOff>
    </xdr:from>
    <xdr:to>
      <xdr:col>0</xdr:col>
      <xdr:colOff>4210050</xdr:colOff>
      <xdr:row>342</xdr:row>
      <xdr:rowOff>266700</xdr:rowOff>
    </xdr:to>
    <xdr:pic>
      <xdr:nvPicPr>
        <xdr:cNvPr id="1511" name="Picture 79"/>
        <xdr:cNvPicPr>
          <a:picLocks noChangeAspect="1" noChangeArrowheads="1"/>
        </xdr:cNvPicPr>
      </xdr:nvPicPr>
      <xdr:blipFill>
        <a:blip xmlns:r="http://schemas.openxmlformats.org/officeDocument/2006/relationships" r:embed="rId4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666435675"/>
          <a:ext cx="3476625" cy="2695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666750</xdr:colOff>
      <xdr:row>0</xdr:row>
      <xdr:rowOff>133350</xdr:rowOff>
    </xdr:to>
    <xdr:pic>
      <xdr:nvPicPr>
        <xdr:cNvPr id="1512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4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667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904875</xdr:colOff>
      <xdr:row>358</xdr:row>
      <xdr:rowOff>742950</xdr:rowOff>
    </xdr:from>
    <xdr:to>
      <xdr:col>0</xdr:col>
      <xdr:colOff>5010150</xdr:colOff>
      <xdr:row>360</xdr:row>
      <xdr:rowOff>266700</xdr:rowOff>
    </xdr:to>
    <xdr:pic>
      <xdr:nvPicPr>
        <xdr:cNvPr id="1513" name="Picture 85"/>
        <xdr:cNvPicPr>
          <a:picLocks noChangeAspect="1" noChangeArrowheads="1"/>
        </xdr:cNvPicPr>
      </xdr:nvPicPr>
      <xdr:blipFill>
        <a:blip xmlns:r="http://schemas.openxmlformats.org/officeDocument/2006/relationships" r:embed="rId4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693639075"/>
          <a:ext cx="4105275" cy="228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1047750</xdr:colOff>
      <xdr:row>369</xdr:row>
      <xdr:rowOff>161925</xdr:rowOff>
    </xdr:from>
    <xdr:to>
      <xdr:col>0</xdr:col>
      <xdr:colOff>3429000</xdr:colOff>
      <xdr:row>369</xdr:row>
      <xdr:rowOff>1809750</xdr:rowOff>
    </xdr:to>
    <xdr:pic>
      <xdr:nvPicPr>
        <xdr:cNvPr id="1514" name="Picture 87"/>
        <xdr:cNvPicPr>
          <a:picLocks noChangeAspect="1" noChangeArrowheads="1"/>
        </xdr:cNvPicPr>
      </xdr:nvPicPr>
      <xdr:blipFill>
        <a:blip xmlns:r="http://schemas.openxmlformats.org/officeDocument/2006/relationships" r:embed="rId4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706154925"/>
          <a:ext cx="2381250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1333500</xdr:colOff>
      <xdr:row>370</xdr:row>
      <xdr:rowOff>161925</xdr:rowOff>
    </xdr:from>
    <xdr:to>
      <xdr:col>0</xdr:col>
      <xdr:colOff>3524250</xdr:colOff>
      <xdr:row>370</xdr:row>
      <xdr:rowOff>2019300</xdr:rowOff>
    </xdr:to>
    <xdr:pic>
      <xdr:nvPicPr>
        <xdr:cNvPr id="1515" name="Picture 89"/>
        <xdr:cNvPicPr>
          <a:picLocks noChangeAspect="1" noChangeArrowheads="1"/>
        </xdr:cNvPicPr>
      </xdr:nvPicPr>
      <xdr:blipFill>
        <a:blip xmlns:r="http://schemas.openxmlformats.org/officeDocument/2006/relationships" r:embed="rId4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708059925"/>
          <a:ext cx="2190750" cy="1857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1076325</xdr:colOff>
      <xdr:row>373</xdr:row>
      <xdr:rowOff>981075</xdr:rowOff>
    </xdr:from>
    <xdr:to>
      <xdr:col>0</xdr:col>
      <xdr:colOff>3829050</xdr:colOff>
      <xdr:row>375</xdr:row>
      <xdr:rowOff>971550</xdr:rowOff>
    </xdr:to>
    <xdr:pic>
      <xdr:nvPicPr>
        <xdr:cNvPr id="151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4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712993875"/>
          <a:ext cx="2752725" cy="240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1238250</xdr:colOff>
      <xdr:row>379</xdr:row>
      <xdr:rowOff>0</xdr:rowOff>
    </xdr:from>
    <xdr:to>
      <xdr:col>0</xdr:col>
      <xdr:colOff>3905250</xdr:colOff>
      <xdr:row>381</xdr:row>
      <xdr:rowOff>47625</xdr:rowOff>
    </xdr:to>
    <xdr:pic>
      <xdr:nvPicPr>
        <xdr:cNvPr id="1517" name="Picture 93"/>
        <xdr:cNvPicPr>
          <a:picLocks noChangeAspect="1" noChangeArrowheads="1"/>
        </xdr:cNvPicPr>
      </xdr:nvPicPr>
      <xdr:blipFill>
        <a:blip xmlns:r="http://schemas.openxmlformats.org/officeDocument/2006/relationships" r:embed="rId4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719270850"/>
          <a:ext cx="2667000" cy="246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1171575</xdr:colOff>
      <xdr:row>381</xdr:row>
      <xdr:rowOff>28575</xdr:rowOff>
    </xdr:from>
    <xdr:to>
      <xdr:col>0</xdr:col>
      <xdr:colOff>3924300</xdr:colOff>
      <xdr:row>383</xdr:row>
      <xdr:rowOff>28575</xdr:rowOff>
    </xdr:to>
    <xdr:pic>
      <xdr:nvPicPr>
        <xdr:cNvPr id="1518" name="Picture 95"/>
        <xdr:cNvPicPr>
          <a:picLocks noChangeAspect="1" noChangeArrowheads="1"/>
        </xdr:cNvPicPr>
      </xdr:nvPicPr>
      <xdr:blipFill>
        <a:blip xmlns:r="http://schemas.openxmlformats.org/officeDocument/2006/relationships" r:embed="rId4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" y="721718775"/>
          <a:ext cx="2752725" cy="2419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424</xdr:row>
      <xdr:rowOff>76200</xdr:rowOff>
    </xdr:from>
    <xdr:to>
      <xdr:col>0</xdr:col>
      <xdr:colOff>3457575</xdr:colOff>
      <xdr:row>424</xdr:row>
      <xdr:rowOff>1933575</xdr:rowOff>
    </xdr:to>
    <xdr:pic>
      <xdr:nvPicPr>
        <xdr:cNvPr id="1519" name="Picture 97"/>
        <xdr:cNvPicPr>
          <a:picLocks noChangeAspect="1" noChangeArrowheads="1"/>
        </xdr:cNvPicPr>
      </xdr:nvPicPr>
      <xdr:blipFill>
        <a:blip xmlns:r="http://schemas.openxmlformats.org/officeDocument/2006/relationships" r:embed="rId4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780078450"/>
          <a:ext cx="2600325" cy="1857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885825</xdr:colOff>
      <xdr:row>425</xdr:row>
      <xdr:rowOff>104775</xdr:rowOff>
    </xdr:from>
    <xdr:to>
      <xdr:col>0</xdr:col>
      <xdr:colOff>3524250</xdr:colOff>
      <xdr:row>425</xdr:row>
      <xdr:rowOff>1838325</xdr:rowOff>
    </xdr:to>
    <xdr:pic>
      <xdr:nvPicPr>
        <xdr:cNvPr id="1520" name="Picture 101"/>
        <xdr:cNvPicPr>
          <a:picLocks noChangeAspect="1" noChangeArrowheads="1"/>
        </xdr:cNvPicPr>
      </xdr:nvPicPr>
      <xdr:blipFill>
        <a:blip xmlns:r="http://schemas.openxmlformats.org/officeDocument/2006/relationships" r:embed="rId4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" y="782688300"/>
          <a:ext cx="2638425" cy="173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1076325</xdr:colOff>
      <xdr:row>441</xdr:row>
      <xdr:rowOff>600075</xdr:rowOff>
    </xdr:from>
    <xdr:to>
      <xdr:col>0</xdr:col>
      <xdr:colOff>3581400</xdr:colOff>
      <xdr:row>443</xdr:row>
      <xdr:rowOff>571500</xdr:rowOff>
    </xdr:to>
    <xdr:pic>
      <xdr:nvPicPr>
        <xdr:cNvPr id="1521" name="Picture 105"/>
        <xdr:cNvPicPr>
          <a:picLocks noChangeAspect="1" noChangeArrowheads="1"/>
        </xdr:cNvPicPr>
      </xdr:nvPicPr>
      <xdr:blipFill>
        <a:blip xmlns:r="http://schemas.openxmlformats.org/officeDocument/2006/relationships" r:embed="rId4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802557450"/>
          <a:ext cx="2505075" cy="2390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981075</xdr:colOff>
      <xdr:row>443</xdr:row>
      <xdr:rowOff>1047750</xdr:rowOff>
    </xdr:from>
    <xdr:to>
      <xdr:col>0</xdr:col>
      <xdr:colOff>3781425</xdr:colOff>
      <xdr:row>445</xdr:row>
      <xdr:rowOff>485775</xdr:rowOff>
    </xdr:to>
    <xdr:pic>
      <xdr:nvPicPr>
        <xdr:cNvPr id="1522" name="Picture 107"/>
        <xdr:cNvPicPr>
          <a:picLocks noChangeAspect="1" noChangeArrowheads="1"/>
        </xdr:cNvPicPr>
      </xdr:nvPicPr>
      <xdr:blipFill>
        <a:blip xmlns:r="http://schemas.openxmlformats.org/officeDocument/2006/relationships" r:embed="rId4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805424475"/>
          <a:ext cx="2800350" cy="1857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1114425</xdr:colOff>
      <xdr:row>449</xdr:row>
      <xdr:rowOff>333375</xdr:rowOff>
    </xdr:from>
    <xdr:to>
      <xdr:col>0</xdr:col>
      <xdr:colOff>3648075</xdr:colOff>
      <xdr:row>451</xdr:row>
      <xdr:rowOff>561975</xdr:rowOff>
    </xdr:to>
    <xdr:pic>
      <xdr:nvPicPr>
        <xdr:cNvPr id="1523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4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811377600"/>
          <a:ext cx="2533650" cy="2324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952500</xdr:colOff>
      <xdr:row>455</xdr:row>
      <xdr:rowOff>123825</xdr:rowOff>
    </xdr:from>
    <xdr:to>
      <xdr:col>0</xdr:col>
      <xdr:colOff>3905250</xdr:colOff>
      <xdr:row>456</xdr:row>
      <xdr:rowOff>1000125</xdr:rowOff>
    </xdr:to>
    <xdr:pic>
      <xdr:nvPicPr>
        <xdr:cNvPr id="1524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4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817264050"/>
          <a:ext cx="2952750" cy="2114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1209675</xdr:colOff>
      <xdr:row>458</xdr:row>
      <xdr:rowOff>219075</xdr:rowOff>
    </xdr:from>
    <xdr:to>
      <xdr:col>0</xdr:col>
      <xdr:colOff>4286250</xdr:colOff>
      <xdr:row>459</xdr:row>
      <xdr:rowOff>952500</xdr:rowOff>
    </xdr:to>
    <xdr:pic>
      <xdr:nvPicPr>
        <xdr:cNvPr id="1525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4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820664475"/>
          <a:ext cx="3076575" cy="2495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714375</xdr:colOff>
      <xdr:row>462</xdr:row>
      <xdr:rowOff>447675</xdr:rowOff>
    </xdr:from>
    <xdr:to>
      <xdr:col>0</xdr:col>
      <xdr:colOff>4743450</xdr:colOff>
      <xdr:row>463</xdr:row>
      <xdr:rowOff>1571625</xdr:rowOff>
    </xdr:to>
    <xdr:pic>
      <xdr:nvPicPr>
        <xdr:cNvPr id="1526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4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826208025"/>
          <a:ext cx="4029075" cy="2962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400050</xdr:colOff>
      <xdr:row>466</xdr:row>
      <xdr:rowOff>428625</xdr:rowOff>
    </xdr:from>
    <xdr:to>
      <xdr:col>0</xdr:col>
      <xdr:colOff>5000625</xdr:colOff>
      <xdr:row>468</xdr:row>
      <xdr:rowOff>857250</xdr:rowOff>
    </xdr:to>
    <xdr:pic>
      <xdr:nvPicPr>
        <xdr:cNvPr id="1527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4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832532625"/>
          <a:ext cx="4600575" cy="2962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704850</xdr:colOff>
      <xdr:row>0</xdr:row>
      <xdr:rowOff>123825</xdr:rowOff>
    </xdr:to>
    <xdr:pic>
      <xdr:nvPicPr>
        <xdr:cNvPr id="1528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4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048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542925</xdr:colOff>
      <xdr:row>473</xdr:row>
      <xdr:rowOff>638175</xdr:rowOff>
    </xdr:from>
    <xdr:to>
      <xdr:col>0</xdr:col>
      <xdr:colOff>4772025</xdr:colOff>
      <xdr:row>476</xdr:row>
      <xdr:rowOff>0</xdr:rowOff>
    </xdr:to>
    <xdr:pic>
      <xdr:nvPicPr>
        <xdr:cNvPr id="1529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4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841171800"/>
          <a:ext cx="4229100" cy="304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504825</xdr:colOff>
      <xdr:row>481</xdr:row>
      <xdr:rowOff>790575</xdr:rowOff>
    </xdr:from>
    <xdr:to>
      <xdr:col>0</xdr:col>
      <xdr:colOff>5238750</xdr:colOff>
      <xdr:row>484</xdr:row>
      <xdr:rowOff>666750</xdr:rowOff>
    </xdr:to>
    <xdr:pic>
      <xdr:nvPicPr>
        <xdr:cNvPr id="1530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4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850392000"/>
          <a:ext cx="4733925" cy="3248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457200</xdr:colOff>
      <xdr:row>492</xdr:row>
      <xdr:rowOff>714375</xdr:rowOff>
    </xdr:from>
    <xdr:to>
      <xdr:col>0</xdr:col>
      <xdr:colOff>5191125</xdr:colOff>
      <xdr:row>495</xdr:row>
      <xdr:rowOff>95250</xdr:rowOff>
    </xdr:to>
    <xdr:pic>
      <xdr:nvPicPr>
        <xdr:cNvPr id="1531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4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862422075"/>
          <a:ext cx="4733925" cy="2809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923925</xdr:colOff>
      <xdr:row>501</xdr:row>
      <xdr:rowOff>381000</xdr:rowOff>
    </xdr:from>
    <xdr:to>
      <xdr:col>0</xdr:col>
      <xdr:colOff>4905375</xdr:colOff>
      <xdr:row>501</xdr:row>
      <xdr:rowOff>2714625</xdr:rowOff>
    </xdr:to>
    <xdr:pic>
      <xdr:nvPicPr>
        <xdr:cNvPr id="1532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4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" y="872194725"/>
          <a:ext cx="3981450" cy="233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503</xdr:row>
      <xdr:rowOff>304800</xdr:rowOff>
    </xdr:from>
    <xdr:to>
      <xdr:col>0</xdr:col>
      <xdr:colOff>4371975</xdr:colOff>
      <xdr:row>505</xdr:row>
      <xdr:rowOff>238125</xdr:rowOff>
    </xdr:to>
    <xdr:pic>
      <xdr:nvPicPr>
        <xdr:cNvPr id="1533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4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876500025"/>
          <a:ext cx="3990975" cy="3076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809625</xdr:colOff>
      <xdr:row>0</xdr:row>
      <xdr:rowOff>142875</xdr:rowOff>
    </xdr:to>
    <xdr:pic>
      <xdr:nvPicPr>
        <xdr:cNvPr id="1534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4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096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504825</xdr:colOff>
      <xdr:row>509</xdr:row>
      <xdr:rowOff>123825</xdr:rowOff>
    </xdr:from>
    <xdr:to>
      <xdr:col>0</xdr:col>
      <xdr:colOff>5314950</xdr:colOff>
      <xdr:row>511</xdr:row>
      <xdr:rowOff>571500</xdr:rowOff>
    </xdr:to>
    <xdr:pic>
      <xdr:nvPicPr>
        <xdr:cNvPr id="1535" name="Picture 51"/>
        <xdr:cNvPicPr>
          <a:picLocks noChangeAspect="1" noChangeArrowheads="1"/>
        </xdr:cNvPicPr>
      </xdr:nvPicPr>
      <xdr:blipFill>
        <a:blip xmlns:r="http://schemas.openxmlformats.org/officeDocument/2006/relationships" r:embed="rId4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883958100"/>
          <a:ext cx="481012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1171575</xdr:colOff>
      <xdr:row>523</xdr:row>
      <xdr:rowOff>123825</xdr:rowOff>
    </xdr:from>
    <xdr:to>
      <xdr:col>0</xdr:col>
      <xdr:colOff>4124325</xdr:colOff>
      <xdr:row>523</xdr:row>
      <xdr:rowOff>2314575</xdr:rowOff>
    </xdr:to>
    <xdr:pic>
      <xdr:nvPicPr>
        <xdr:cNvPr id="1536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4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" y="898045575"/>
          <a:ext cx="2952750" cy="219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828675</xdr:colOff>
      <xdr:row>1</xdr:row>
      <xdr:rowOff>0</xdr:rowOff>
    </xdr:to>
    <xdr:pic>
      <xdr:nvPicPr>
        <xdr:cNvPr id="1537" name="Picture 55"/>
        <xdr:cNvPicPr>
          <a:picLocks noChangeAspect="1" noChangeArrowheads="1"/>
        </xdr:cNvPicPr>
      </xdr:nvPicPr>
      <xdr:blipFill>
        <a:blip xmlns:r="http://schemas.openxmlformats.org/officeDocument/2006/relationships" r:embed="rId4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2867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742950</xdr:colOff>
      <xdr:row>517</xdr:row>
      <xdr:rowOff>38100</xdr:rowOff>
    </xdr:from>
    <xdr:to>
      <xdr:col>0</xdr:col>
      <xdr:colOff>4286250</xdr:colOff>
      <xdr:row>520</xdr:row>
      <xdr:rowOff>0</xdr:rowOff>
    </xdr:to>
    <xdr:pic>
      <xdr:nvPicPr>
        <xdr:cNvPr id="1538" name="Picture 57"/>
        <xdr:cNvPicPr>
          <a:picLocks noChangeAspect="1" noChangeArrowheads="1"/>
        </xdr:cNvPicPr>
      </xdr:nvPicPr>
      <xdr:blipFill>
        <a:blip xmlns:r="http://schemas.openxmlformats.org/officeDocument/2006/relationships" r:embed="rId4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892025775"/>
          <a:ext cx="3543300" cy="304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447675</xdr:colOff>
      <xdr:row>527</xdr:row>
      <xdr:rowOff>28575</xdr:rowOff>
    </xdr:from>
    <xdr:to>
      <xdr:col>0</xdr:col>
      <xdr:colOff>4400550</xdr:colOff>
      <xdr:row>528</xdr:row>
      <xdr:rowOff>1114425</xdr:rowOff>
    </xdr:to>
    <xdr:pic>
      <xdr:nvPicPr>
        <xdr:cNvPr id="1539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4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903522450"/>
          <a:ext cx="3952875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1238250</xdr:colOff>
      <xdr:row>531</xdr:row>
      <xdr:rowOff>123825</xdr:rowOff>
    </xdr:from>
    <xdr:to>
      <xdr:col>0</xdr:col>
      <xdr:colOff>3209925</xdr:colOff>
      <xdr:row>531</xdr:row>
      <xdr:rowOff>1971675</xdr:rowOff>
    </xdr:to>
    <xdr:pic>
      <xdr:nvPicPr>
        <xdr:cNvPr id="1540" name="Picture 69"/>
        <xdr:cNvPicPr>
          <a:picLocks noChangeAspect="1" noChangeArrowheads="1"/>
        </xdr:cNvPicPr>
      </xdr:nvPicPr>
      <xdr:blipFill>
        <a:blip xmlns:r="http://schemas.openxmlformats.org/officeDocument/2006/relationships" r:embed="rId4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908284950"/>
          <a:ext cx="1971675" cy="184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923925</xdr:colOff>
      <xdr:row>532</xdr:row>
      <xdr:rowOff>123825</xdr:rowOff>
    </xdr:from>
    <xdr:to>
      <xdr:col>0</xdr:col>
      <xdr:colOff>3409950</xdr:colOff>
      <xdr:row>532</xdr:row>
      <xdr:rowOff>2124075</xdr:rowOff>
    </xdr:to>
    <xdr:pic>
      <xdr:nvPicPr>
        <xdr:cNvPr id="1541" name="Picture 71"/>
        <xdr:cNvPicPr>
          <a:picLocks noChangeAspect="1" noChangeArrowheads="1"/>
        </xdr:cNvPicPr>
      </xdr:nvPicPr>
      <xdr:blipFill>
        <a:blip xmlns:r="http://schemas.openxmlformats.org/officeDocument/2006/relationships" r:embed="rId4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" y="910313775"/>
          <a:ext cx="2486025" cy="2000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504825</xdr:colOff>
      <xdr:row>533</xdr:row>
      <xdr:rowOff>66675</xdr:rowOff>
    </xdr:from>
    <xdr:to>
      <xdr:col>0</xdr:col>
      <xdr:colOff>3895725</xdr:colOff>
      <xdr:row>533</xdr:row>
      <xdr:rowOff>2066925</xdr:rowOff>
    </xdr:to>
    <xdr:pic>
      <xdr:nvPicPr>
        <xdr:cNvPr id="1542" name="Picture 73"/>
        <xdr:cNvPicPr>
          <a:picLocks noChangeAspect="1" noChangeArrowheads="1"/>
        </xdr:cNvPicPr>
      </xdr:nvPicPr>
      <xdr:blipFill>
        <a:blip xmlns:r="http://schemas.openxmlformats.org/officeDocument/2006/relationships" r:embed="rId4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912485475"/>
          <a:ext cx="3390900" cy="2000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476250</xdr:colOff>
      <xdr:row>534</xdr:row>
      <xdr:rowOff>133350</xdr:rowOff>
    </xdr:from>
    <xdr:to>
      <xdr:col>0</xdr:col>
      <xdr:colOff>4257675</xdr:colOff>
      <xdr:row>534</xdr:row>
      <xdr:rowOff>1933575</xdr:rowOff>
    </xdr:to>
    <xdr:pic>
      <xdr:nvPicPr>
        <xdr:cNvPr id="1543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4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914809575"/>
          <a:ext cx="3781425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476250</xdr:colOff>
      <xdr:row>535</xdr:row>
      <xdr:rowOff>66675</xdr:rowOff>
    </xdr:from>
    <xdr:to>
      <xdr:col>0</xdr:col>
      <xdr:colOff>4286250</xdr:colOff>
      <xdr:row>535</xdr:row>
      <xdr:rowOff>1905000</xdr:rowOff>
    </xdr:to>
    <xdr:pic>
      <xdr:nvPicPr>
        <xdr:cNvPr id="1544" name="Picture 77"/>
        <xdr:cNvPicPr>
          <a:picLocks noChangeAspect="1" noChangeArrowheads="1"/>
        </xdr:cNvPicPr>
      </xdr:nvPicPr>
      <xdr:blipFill>
        <a:blip xmlns:r="http://schemas.openxmlformats.org/officeDocument/2006/relationships" r:embed="rId4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916743150"/>
          <a:ext cx="3810000" cy="1838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790575</xdr:colOff>
      <xdr:row>536</xdr:row>
      <xdr:rowOff>66675</xdr:rowOff>
    </xdr:from>
    <xdr:to>
      <xdr:col>0</xdr:col>
      <xdr:colOff>4248150</xdr:colOff>
      <xdr:row>536</xdr:row>
      <xdr:rowOff>1971675</xdr:rowOff>
    </xdr:to>
    <xdr:pic>
      <xdr:nvPicPr>
        <xdr:cNvPr id="1545" name="Picture 79"/>
        <xdr:cNvPicPr>
          <a:picLocks noChangeAspect="1" noChangeArrowheads="1"/>
        </xdr:cNvPicPr>
      </xdr:nvPicPr>
      <xdr:blipFill>
        <a:blip xmlns:r="http://schemas.openxmlformats.org/officeDocument/2006/relationships" r:embed="rId4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918743400"/>
          <a:ext cx="3457575" cy="190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828675</xdr:colOff>
      <xdr:row>537</xdr:row>
      <xdr:rowOff>95250</xdr:rowOff>
    </xdr:from>
    <xdr:to>
      <xdr:col>0</xdr:col>
      <xdr:colOff>3743325</xdr:colOff>
      <xdr:row>537</xdr:row>
      <xdr:rowOff>2000250</xdr:rowOff>
    </xdr:to>
    <xdr:pic>
      <xdr:nvPicPr>
        <xdr:cNvPr id="1546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4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920838900"/>
          <a:ext cx="2914650" cy="190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542925</xdr:colOff>
      <xdr:row>538</xdr:row>
      <xdr:rowOff>104775</xdr:rowOff>
    </xdr:from>
    <xdr:to>
      <xdr:col>0</xdr:col>
      <xdr:colOff>4162425</xdr:colOff>
      <xdr:row>538</xdr:row>
      <xdr:rowOff>1838325</xdr:rowOff>
    </xdr:to>
    <xdr:pic>
      <xdr:nvPicPr>
        <xdr:cNvPr id="1547" name="Picture 83"/>
        <xdr:cNvPicPr>
          <a:picLocks noChangeAspect="1" noChangeArrowheads="1"/>
        </xdr:cNvPicPr>
      </xdr:nvPicPr>
      <xdr:blipFill>
        <a:blip xmlns:r="http://schemas.openxmlformats.org/officeDocument/2006/relationships" r:embed="rId4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922943925"/>
          <a:ext cx="3619500" cy="173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600075</xdr:colOff>
      <xdr:row>539</xdr:row>
      <xdr:rowOff>123825</xdr:rowOff>
    </xdr:from>
    <xdr:to>
      <xdr:col>0</xdr:col>
      <xdr:colOff>4171950</xdr:colOff>
      <xdr:row>539</xdr:row>
      <xdr:rowOff>1971675</xdr:rowOff>
    </xdr:to>
    <xdr:pic>
      <xdr:nvPicPr>
        <xdr:cNvPr id="1548" name="Picture 85"/>
        <xdr:cNvPicPr>
          <a:picLocks noChangeAspect="1" noChangeArrowheads="1"/>
        </xdr:cNvPicPr>
      </xdr:nvPicPr>
      <xdr:blipFill>
        <a:blip xmlns:r="http://schemas.openxmlformats.org/officeDocument/2006/relationships" r:embed="rId4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924934650"/>
          <a:ext cx="3571875" cy="184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638175</xdr:colOff>
      <xdr:row>540</xdr:row>
      <xdr:rowOff>66675</xdr:rowOff>
    </xdr:from>
    <xdr:to>
      <xdr:col>0</xdr:col>
      <xdr:colOff>4286250</xdr:colOff>
      <xdr:row>540</xdr:row>
      <xdr:rowOff>1962150</xdr:rowOff>
    </xdr:to>
    <xdr:pic>
      <xdr:nvPicPr>
        <xdr:cNvPr id="1549" name="Picture 87"/>
        <xdr:cNvPicPr>
          <a:picLocks noChangeAspect="1" noChangeArrowheads="1"/>
        </xdr:cNvPicPr>
      </xdr:nvPicPr>
      <xdr:blipFill>
        <a:blip xmlns:r="http://schemas.openxmlformats.org/officeDocument/2006/relationships" r:embed="rId4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926944425"/>
          <a:ext cx="3648075" cy="189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1114425</xdr:colOff>
      <xdr:row>543</xdr:row>
      <xdr:rowOff>600075</xdr:rowOff>
    </xdr:from>
    <xdr:to>
      <xdr:col>0</xdr:col>
      <xdr:colOff>3629025</xdr:colOff>
      <xdr:row>545</xdr:row>
      <xdr:rowOff>28575</xdr:rowOff>
    </xdr:to>
    <xdr:pic>
      <xdr:nvPicPr>
        <xdr:cNvPr id="1550" name="Picture 89"/>
        <xdr:cNvPicPr>
          <a:picLocks noChangeAspect="1" noChangeArrowheads="1"/>
        </xdr:cNvPicPr>
      </xdr:nvPicPr>
      <xdr:blipFill>
        <a:blip xmlns:r="http://schemas.openxmlformats.org/officeDocument/2006/relationships" r:embed="rId4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931764075"/>
          <a:ext cx="2514600" cy="222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1362075</xdr:colOff>
      <xdr:row>547</xdr:row>
      <xdr:rowOff>28575</xdr:rowOff>
    </xdr:from>
    <xdr:to>
      <xdr:col>0</xdr:col>
      <xdr:colOff>3648075</xdr:colOff>
      <xdr:row>547</xdr:row>
      <xdr:rowOff>1876425</xdr:rowOff>
    </xdr:to>
    <xdr:pic>
      <xdr:nvPicPr>
        <xdr:cNvPr id="155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4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36231300"/>
          <a:ext cx="2286000" cy="184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1238250</xdr:colOff>
      <xdr:row>548</xdr:row>
      <xdr:rowOff>190500</xdr:rowOff>
    </xdr:from>
    <xdr:to>
      <xdr:col>0</xdr:col>
      <xdr:colOff>3857625</xdr:colOff>
      <xdr:row>548</xdr:row>
      <xdr:rowOff>2314575</xdr:rowOff>
    </xdr:to>
    <xdr:pic>
      <xdr:nvPicPr>
        <xdr:cNvPr id="1552" name="Picture 93"/>
        <xdr:cNvPicPr>
          <a:picLocks noChangeAspect="1" noChangeArrowheads="1"/>
        </xdr:cNvPicPr>
      </xdr:nvPicPr>
      <xdr:blipFill>
        <a:blip xmlns:r="http://schemas.openxmlformats.org/officeDocument/2006/relationships" r:embed="rId4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938383950"/>
          <a:ext cx="2619375" cy="212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1076325</xdr:colOff>
      <xdr:row>549</xdr:row>
      <xdr:rowOff>66675</xdr:rowOff>
    </xdr:from>
    <xdr:to>
      <xdr:col>0</xdr:col>
      <xdr:colOff>3876675</xdr:colOff>
      <xdr:row>549</xdr:row>
      <xdr:rowOff>2438400</xdr:rowOff>
    </xdr:to>
    <xdr:pic>
      <xdr:nvPicPr>
        <xdr:cNvPr id="1553" name="Picture 95"/>
        <xdr:cNvPicPr>
          <a:picLocks noChangeAspect="1" noChangeArrowheads="1"/>
        </xdr:cNvPicPr>
      </xdr:nvPicPr>
      <xdr:blipFill>
        <a:blip xmlns:r="http://schemas.openxmlformats.org/officeDocument/2006/relationships" r:embed="rId4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940660425"/>
          <a:ext cx="2800350" cy="2371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923925</xdr:colOff>
      <xdr:row>559</xdr:row>
      <xdr:rowOff>190500</xdr:rowOff>
    </xdr:from>
    <xdr:to>
      <xdr:col>0</xdr:col>
      <xdr:colOff>3790950</xdr:colOff>
      <xdr:row>561</xdr:row>
      <xdr:rowOff>695325</xdr:rowOff>
    </xdr:to>
    <xdr:pic>
      <xdr:nvPicPr>
        <xdr:cNvPr id="1555" name="Picture 105"/>
        <xdr:cNvPicPr>
          <a:picLocks noChangeAspect="1" noChangeArrowheads="1"/>
        </xdr:cNvPicPr>
      </xdr:nvPicPr>
      <xdr:blipFill>
        <a:blip xmlns:r="http://schemas.openxmlformats.org/officeDocument/2006/relationships" r:embed="rId4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" y="956281425"/>
          <a:ext cx="2867025" cy="2771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1171575</xdr:colOff>
      <xdr:row>570</xdr:row>
      <xdr:rowOff>0</xdr:rowOff>
    </xdr:from>
    <xdr:to>
      <xdr:col>0</xdr:col>
      <xdr:colOff>3267075</xdr:colOff>
      <xdr:row>571</xdr:row>
      <xdr:rowOff>923925</xdr:rowOff>
    </xdr:to>
    <xdr:pic>
      <xdr:nvPicPr>
        <xdr:cNvPr id="1556" name="Picture 107"/>
        <xdr:cNvPicPr>
          <a:picLocks noChangeAspect="1" noChangeArrowheads="1"/>
        </xdr:cNvPicPr>
      </xdr:nvPicPr>
      <xdr:blipFill>
        <a:blip xmlns:r="http://schemas.openxmlformats.org/officeDocument/2006/relationships" r:embed="rId4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" y="968244825"/>
          <a:ext cx="2095500" cy="270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1495425</xdr:colOff>
      <xdr:row>572</xdr:row>
      <xdr:rowOff>495300</xdr:rowOff>
    </xdr:from>
    <xdr:to>
      <xdr:col>0</xdr:col>
      <xdr:colOff>3438525</xdr:colOff>
      <xdr:row>573</xdr:row>
      <xdr:rowOff>1552575</xdr:rowOff>
    </xdr:to>
    <xdr:pic>
      <xdr:nvPicPr>
        <xdr:cNvPr id="1557" name="Picture 109"/>
        <xdr:cNvPicPr>
          <a:picLocks noChangeAspect="1" noChangeArrowheads="1"/>
        </xdr:cNvPicPr>
      </xdr:nvPicPr>
      <xdr:blipFill>
        <a:blip xmlns:r="http://schemas.openxmlformats.org/officeDocument/2006/relationships" r:embed="rId4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972302475"/>
          <a:ext cx="1943100" cy="2838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1238250</xdr:colOff>
      <xdr:row>582</xdr:row>
      <xdr:rowOff>57150</xdr:rowOff>
    </xdr:from>
    <xdr:to>
      <xdr:col>0</xdr:col>
      <xdr:colOff>3619500</xdr:colOff>
      <xdr:row>584</xdr:row>
      <xdr:rowOff>638175</xdr:rowOff>
    </xdr:to>
    <xdr:pic>
      <xdr:nvPicPr>
        <xdr:cNvPr id="1558" name="Picture 111"/>
        <xdr:cNvPicPr>
          <a:picLocks noChangeAspect="1" noChangeArrowheads="1"/>
        </xdr:cNvPicPr>
      </xdr:nvPicPr>
      <xdr:blipFill>
        <a:blip xmlns:r="http://schemas.openxmlformats.org/officeDocument/2006/relationships" r:embed="rId4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984046800"/>
          <a:ext cx="2381250" cy="2600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1647825</xdr:colOff>
      <xdr:row>592</xdr:row>
      <xdr:rowOff>142875</xdr:rowOff>
    </xdr:from>
    <xdr:to>
      <xdr:col>0</xdr:col>
      <xdr:colOff>4086225</xdr:colOff>
      <xdr:row>593</xdr:row>
      <xdr:rowOff>1066800</xdr:rowOff>
    </xdr:to>
    <xdr:pic>
      <xdr:nvPicPr>
        <xdr:cNvPr id="1559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4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7825" y="993981375"/>
          <a:ext cx="2438400" cy="2066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1647825</xdr:colOff>
      <xdr:row>624</xdr:row>
      <xdr:rowOff>95250</xdr:rowOff>
    </xdr:from>
    <xdr:to>
      <xdr:col>0</xdr:col>
      <xdr:colOff>3171825</xdr:colOff>
      <xdr:row>624</xdr:row>
      <xdr:rowOff>1400175</xdr:rowOff>
    </xdr:to>
    <xdr:pic>
      <xdr:nvPicPr>
        <xdr:cNvPr id="1560" name="Рисунок 603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7825" y="1032776700"/>
          <a:ext cx="1524000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1619250</xdr:colOff>
      <xdr:row>625</xdr:row>
      <xdr:rowOff>123825</xdr:rowOff>
    </xdr:from>
    <xdr:to>
      <xdr:col>0</xdr:col>
      <xdr:colOff>3209925</xdr:colOff>
      <xdr:row>625</xdr:row>
      <xdr:rowOff>1457325</xdr:rowOff>
    </xdr:to>
    <xdr:pic>
      <xdr:nvPicPr>
        <xdr:cNvPr id="1561" name="Рисунок 604"/>
        <xdr:cNvPicPr>
          <a:picLocks noChangeAspect="1" noChangeArrowheads="1"/>
        </xdr:cNvPicPr>
      </xdr:nvPicPr>
      <xdr:blipFill>
        <a:blip xmlns:r="http://schemas.openxmlformats.org/officeDocument/2006/relationships" r:embed="rId4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0" y="1034272125"/>
          <a:ext cx="1590675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1552575</xdr:colOff>
      <xdr:row>630</xdr:row>
      <xdr:rowOff>66675</xdr:rowOff>
    </xdr:from>
    <xdr:to>
      <xdr:col>0</xdr:col>
      <xdr:colOff>3409950</xdr:colOff>
      <xdr:row>630</xdr:row>
      <xdr:rowOff>1524000</xdr:rowOff>
    </xdr:to>
    <xdr:pic>
      <xdr:nvPicPr>
        <xdr:cNvPr id="1562" name="Рисунок 607"/>
        <xdr:cNvPicPr>
          <a:picLocks noChangeAspect="1" noChangeArrowheads="1"/>
        </xdr:cNvPicPr>
      </xdr:nvPicPr>
      <xdr:blipFill>
        <a:blip xmlns:r="http://schemas.openxmlformats.org/officeDocument/2006/relationships" r:embed="rId4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1042177875"/>
          <a:ext cx="1857375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1552575</xdr:colOff>
      <xdr:row>631</xdr:row>
      <xdr:rowOff>66675</xdr:rowOff>
    </xdr:from>
    <xdr:to>
      <xdr:col>0</xdr:col>
      <xdr:colOff>3409950</xdr:colOff>
      <xdr:row>631</xdr:row>
      <xdr:rowOff>1524000</xdr:rowOff>
    </xdr:to>
    <xdr:pic>
      <xdr:nvPicPr>
        <xdr:cNvPr id="1563" name="Рисунок 608"/>
        <xdr:cNvPicPr>
          <a:picLocks noChangeAspect="1" noChangeArrowheads="1"/>
        </xdr:cNvPicPr>
      </xdr:nvPicPr>
      <xdr:blipFill>
        <a:blip xmlns:r="http://schemas.openxmlformats.org/officeDocument/2006/relationships" r:embed="rId4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1043768550"/>
          <a:ext cx="1857375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1552575</xdr:colOff>
      <xdr:row>632</xdr:row>
      <xdr:rowOff>190500</xdr:rowOff>
    </xdr:from>
    <xdr:to>
      <xdr:col>0</xdr:col>
      <xdr:colOff>3409950</xdr:colOff>
      <xdr:row>632</xdr:row>
      <xdr:rowOff>1647825</xdr:rowOff>
    </xdr:to>
    <xdr:pic>
      <xdr:nvPicPr>
        <xdr:cNvPr id="1564" name="Рисунок 609"/>
        <xdr:cNvPicPr>
          <a:picLocks noChangeAspect="1" noChangeArrowheads="1"/>
        </xdr:cNvPicPr>
      </xdr:nvPicPr>
      <xdr:blipFill>
        <a:blip xmlns:r="http://schemas.openxmlformats.org/officeDocument/2006/relationships" r:embed="rId4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1045483050"/>
          <a:ext cx="1857375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1590675</xdr:colOff>
      <xdr:row>633</xdr:row>
      <xdr:rowOff>161925</xdr:rowOff>
    </xdr:from>
    <xdr:to>
      <xdr:col>0</xdr:col>
      <xdr:colOff>3438525</xdr:colOff>
      <xdr:row>633</xdr:row>
      <xdr:rowOff>1619250</xdr:rowOff>
    </xdr:to>
    <xdr:pic>
      <xdr:nvPicPr>
        <xdr:cNvPr id="1565" name="Рисунок 610"/>
        <xdr:cNvPicPr>
          <a:picLocks noChangeAspect="1" noChangeArrowheads="1"/>
        </xdr:cNvPicPr>
      </xdr:nvPicPr>
      <xdr:blipFill>
        <a:blip xmlns:r="http://schemas.openxmlformats.org/officeDocument/2006/relationships" r:embed="rId4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0675" y="1047149925"/>
          <a:ext cx="1847850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1524000</xdr:colOff>
      <xdr:row>634</xdr:row>
      <xdr:rowOff>95250</xdr:rowOff>
    </xdr:from>
    <xdr:to>
      <xdr:col>0</xdr:col>
      <xdr:colOff>3371850</xdr:colOff>
      <xdr:row>634</xdr:row>
      <xdr:rowOff>1552575</xdr:rowOff>
    </xdr:to>
    <xdr:pic>
      <xdr:nvPicPr>
        <xdr:cNvPr id="1566" name="Рисунок 611"/>
        <xdr:cNvPicPr>
          <a:picLocks noChangeAspect="1" noChangeArrowheads="1"/>
        </xdr:cNvPicPr>
      </xdr:nvPicPr>
      <xdr:blipFill>
        <a:blip xmlns:r="http://schemas.openxmlformats.org/officeDocument/2006/relationships" r:embed="rId4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" y="1048807275"/>
          <a:ext cx="1847850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1524000</xdr:colOff>
      <xdr:row>636</xdr:row>
      <xdr:rowOff>95250</xdr:rowOff>
    </xdr:from>
    <xdr:to>
      <xdr:col>0</xdr:col>
      <xdr:colOff>3362325</xdr:colOff>
      <xdr:row>636</xdr:row>
      <xdr:rowOff>1590675</xdr:rowOff>
    </xdr:to>
    <xdr:pic>
      <xdr:nvPicPr>
        <xdr:cNvPr id="1567" name="Рисунок 612"/>
        <xdr:cNvPicPr>
          <a:picLocks noChangeAspect="1" noChangeArrowheads="1"/>
        </xdr:cNvPicPr>
      </xdr:nvPicPr>
      <xdr:blipFill>
        <a:blip xmlns:r="http://schemas.openxmlformats.org/officeDocument/2006/relationships" r:embed="rId4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" y="1052350575"/>
          <a:ext cx="1838325" cy="149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1524000</xdr:colOff>
      <xdr:row>637</xdr:row>
      <xdr:rowOff>66675</xdr:rowOff>
    </xdr:from>
    <xdr:to>
      <xdr:col>0</xdr:col>
      <xdr:colOff>3362325</xdr:colOff>
      <xdr:row>637</xdr:row>
      <xdr:rowOff>1552575</xdr:rowOff>
    </xdr:to>
    <xdr:pic>
      <xdr:nvPicPr>
        <xdr:cNvPr id="1568" name="Рисунок 614"/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" y="1054017450"/>
          <a:ext cx="1838325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1047750</xdr:colOff>
      <xdr:row>639</xdr:row>
      <xdr:rowOff>95250</xdr:rowOff>
    </xdr:from>
    <xdr:to>
      <xdr:col>0</xdr:col>
      <xdr:colOff>3848100</xdr:colOff>
      <xdr:row>639</xdr:row>
      <xdr:rowOff>1600200</xdr:rowOff>
    </xdr:to>
    <xdr:pic>
      <xdr:nvPicPr>
        <xdr:cNvPr id="1569" name="Рисунок 615"/>
        <xdr:cNvPicPr>
          <a:picLocks noChangeAspect="1" noChangeArrowheads="1"/>
        </xdr:cNvPicPr>
      </xdr:nvPicPr>
      <xdr:blipFill>
        <a:blip xmlns:r="http://schemas.openxmlformats.org/officeDocument/2006/relationships" r:embed="rId4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1057341675"/>
          <a:ext cx="2800350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1076325</xdr:colOff>
      <xdr:row>642</xdr:row>
      <xdr:rowOff>123825</xdr:rowOff>
    </xdr:from>
    <xdr:to>
      <xdr:col>0</xdr:col>
      <xdr:colOff>3771900</xdr:colOff>
      <xdr:row>642</xdr:row>
      <xdr:rowOff>1733550</xdr:rowOff>
    </xdr:to>
    <xdr:pic>
      <xdr:nvPicPr>
        <xdr:cNvPr id="1570" name="Рисунок 616"/>
        <xdr:cNvPicPr>
          <a:picLocks noChangeAspect="1" noChangeArrowheads="1"/>
        </xdr:cNvPicPr>
      </xdr:nvPicPr>
      <xdr:blipFill>
        <a:blip xmlns:r="http://schemas.openxmlformats.org/officeDocument/2006/relationships" r:embed="rId4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1062466125"/>
          <a:ext cx="2695575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1143000</xdr:colOff>
      <xdr:row>643</xdr:row>
      <xdr:rowOff>66675</xdr:rowOff>
    </xdr:from>
    <xdr:to>
      <xdr:col>0</xdr:col>
      <xdr:colOff>3838575</xdr:colOff>
      <xdr:row>643</xdr:row>
      <xdr:rowOff>1666875</xdr:rowOff>
    </xdr:to>
    <xdr:pic>
      <xdr:nvPicPr>
        <xdr:cNvPr id="1571" name="Рисунок 617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0" y="1064190150"/>
          <a:ext cx="2695575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1428750</xdr:colOff>
      <xdr:row>645</xdr:row>
      <xdr:rowOff>66675</xdr:rowOff>
    </xdr:from>
    <xdr:to>
      <xdr:col>0</xdr:col>
      <xdr:colOff>3552825</xdr:colOff>
      <xdr:row>645</xdr:row>
      <xdr:rowOff>1685925</xdr:rowOff>
    </xdr:to>
    <xdr:pic>
      <xdr:nvPicPr>
        <xdr:cNvPr id="1572" name="Рисунок 619"/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1067666775"/>
          <a:ext cx="2124075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1114425</xdr:colOff>
      <xdr:row>647</xdr:row>
      <xdr:rowOff>95250</xdr:rowOff>
    </xdr:from>
    <xdr:to>
      <xdr:col>0</xdr:col>
      <xdr:colOff>3810000</xdr:colOff>
      <xdr:row>647</xdr:row>
      <xdr:rowOff>1362075</xdr:rowOff>
    </xdr:to>
    <xdr:pic>
      <xdr:nvPicPr>
        <xdr:cNvPr id="1573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4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1071200550"/>
          <a:ext cx="269557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1143000</xdr:colOff>
      <xdr:row>648</xdr:row>
      <xdr:rowOff>123825</xdr:rowOff>
    </xdr:from>
    <xdr:to>
      <xdr:col>0</xdr:col>
      <xdr:colOff>3838575</xdr:colOff>
      <xdr:row>648</xdr:row>
      <xdr:rowOff>1390650</xdr:rowOff>
    </xdr:to>
    <xdr:pic>
      <xdr:nvPicPr>
        <xdr:cNvPr id="1574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4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0" y="1073238900"/>
          <a:ext cx="269557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1047750</xdr:colOff>
      <xdr:row>649</xdr:row>
      <xdr:rowOff>57150</xdr:rowOff>
    </xdr:from>
    <xdr:to>
      <xdr:col>0</xdr:col>
      <xdr:colOff>3962400</xdr:colOff>
      <xdr:row>649</xdr:row>
      <xdr:rowOff>1552575</xdr:rowOff>
    </xdr:to>
    <xdr:pic>
      <xdr:nvPicPr>
        <xdr:cNvPr id="1575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4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1075182000"/>
          <a:ext cx="2914650" cy="149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1047750</xdr:colOff>
      <xdr:row>650</xdr:row>
      <xdr:rowOff>95250</xdr:rowOff>
    </xdr:from>
    <xdr:to>
      <xdr:col>0</xdr:col>
      <xdr:colOff>3962400</xdr:colOff>
      <xdr:row>650</xdr:row>
      <xdr:rowOff>1590675</xdr:rowOff>
    </xdr:to>
    <xdr:pic>
      <xdr:nvPicPr>
        <xdr:cNvPr id="1576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4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1076877450"/>
          <a:ext cx="2914650" cy="149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1047750</xdr:colOff>
      <xdr:row>651</xdr:row>
      <xdr:rowOff>123825</xdr:rowOff>
    </xdr:from>
    <xdr:to>
      <xdr:col>0</xdr:col>
      <xdr:colOff>3962400</xdr:colOff>
      <xdr:row>652</xdr:row>
      <xdr:rowOff>9525</xdr:rowOff>
    </xdr:to>
    <xdr:pic>
      <xdr:nvPicPr>
        <xdr:cNvPr id="1577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4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1078591950"/>
          <a:ext cx="2914650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1019175</xdr:colOff>
      <xdr:row>652</xdr:row>
      <xdr:rowOff>95250</xdr:rowOff>
    </xdr:from>
    <xdr:to>
      <xdr:col>0</xdr:col>
      <xdr:colOff>4029075</xdr:colOff>
      <xdr:row>652</xdr:row>
      <xdr:rowOff>1495425</xdr:rowOff>
    </xdr:to>
    <xdr:pic>
      <xdr:nvPicPr>
        <xdr:cNvPr id="1578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4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1080220725"/>
          <a:ext cx="3009900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981075</xdr:colOff>
      <xdr:row>653</xdr:row>
      <xdr:rowOff>66675</xdr:rowOff>
    </xdr:from>
    <xdr:to>
      <xdr:col>0</xdr:col>
      <xdr:colOff>4000500</xdr:colOff>
      <xdr:row>654</xdr:row>
      <xdr:rowOff>0</xdr:rowOff>
    </xdr:to>
    <xdr:pic>
      <xdr:nvPicPr>
        <xdr:cNvPr id="1579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4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1081735200"/>
          <a:ext cx="301942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981075</xdr:colOff>
      <xdr:row>654</xdr:row>
      <xdr:rowOff>85725</xdr:rowOff>
    </xdr:from>
    <xdr:to>
      <xdr:col>0</xdr:col>
      <xdr:colOff>4029075</xdr:colOff>
      <xdr:row>654</xdr:row>
      <xdr:rowOff>1524000</xdr:rowOff>
    </xdr:to>
    <xdr:pic>
      <xdr:nvPicPr>
        <xdr:cNvPr id="1580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4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1083230625"/>
          <a:ext cx="3048000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981075</xdr:colOff>
      <xdr:row>655</xdr:row>
      <xdr:rowOff>161925</xdr:rowOff>
    </xdr:from>
    <xdr:to>
      <xdr:col>0</xdr:col>
      <xdr:colOff>4029075</xdr:colOff>
      <xdr:row>655</xdr:row>
      <xdr:rowOff>1600200</xdr:rowOff>
    </xdr:to>
    <xdr:pic>
      <xdr:nvPicPr>
        <xdr:cNvPr id="1581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4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1084878450"/>
          <a:ext cx="3048000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981075</xdr:colOff>
      <xdr:row>656</xdr:row>
      <xdr:rowOff>123825</xdr:rowOff>
    </xdr:from>
    <xdr:to>
      <xdr:col>0</xdr:col>
      <xdr:colOff>4029075</xdr:colOff>
      <xdr:row>656</xdr:row>
      <xdr:rowOff>1571625</xdr:rowOff>
    </xdr:to>
    <xdr:pic>
      <xdr:nvPicPr>
        <xdr:cNvPr id="1582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4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1086507225"/>
          <a:ext cx="3048000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1362075</xdr:colOff>
      <xdr:row>669</xdr:row>
      <xdr:rowOff>95250</xdr:rowOff>
    </xdr:from>
    <xdr:to>
      <xdr:col>0</xdr:col>
      <xdr:colOff>3400425</xdr:colOff>
      <xdr:row>669</xdr:row>
      <xdr:rowOff>2000250</xdr:rowOff>
    </xdr:to>
    <xdr:pic>
      <xdr:nvPicPr>
        <xdr:cNvPr id="1583" name="Рисунок 632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10300675"/>
          <a:ext cx="2038350" cy="190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1304925</xdr:colOff>
      <xdr:row>675</xdr:row>
      <xdr:rowOff>95250</xdr:rowOff>
    </xdr:from>
    <xdr:to>
      <xdr:col>0</xdr:col>
      <xdr:colOff>3362325</xdr:colOff>
      <xdr:row>675</xdr:row>
      <xdr:rowOff>2190750</xdr:rowOff>
    </xdr:to>
    <xdr:pic>
      <xdr:nvPicPr>
        <xdr:cNvPr id="1584" name="Рисунок 634"/>
        <xdr:cNvPicPr>
          <a:picLocks noChangeAspect="1" noChangeArrowheads="1"/>
        </xdr:cNvPicPr>
      </xdr:nvPicPr>
      <xdr:blipFill>
        <a:blip xmlns:r="http://schemas.openxmlformats.org/officeDocument/2006/relationships" r:embed="rId4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4925" y="1120902000"/>
          <a:ext cx="2057400" cy="2095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1171575</xdr:colOff>
      <xdr:row>680</xdr:row>
      <xdr:rowOff>95250</xdr:rowOff>
    </xdr:from>
    <xdr:to>
      <xdr:col>0</xdr:col>
      <xdr:colOff>3362325</xdr:colOff>
      <xdr:row>680</xdr:row>
      <xdr:rowOff>1876425</xdr:rowOff>
    </xdr:to>
    <xdr:pic>
      <xdr:nvPicPr>
        <xdr:cNvPr id="1585" name="Рисунок 635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" y="1131198525"/>
          <a:ext cx="2190750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1304925</xdr:colOff>
      <xdr:row>697</xdr:row>
      <xdr:rowOff>123825</xdr:rowOff>
    </xdr:from>
    <xdr:to>
      <xdr:col>0</xdr:col>
      <xdr:colOff>3305175</xdr:colOff>
      <xdr:row>698</xdr:row>
      <xdr:rowOff>9525</xdr:rowOff>
    </xdr:to>
    <xdr:pic>
      <xdr:nvPicPr>
        <xdr:cNvPr id="1586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4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4925" y="1163678775"/>
          <a:ext cx="2000250" cy="3057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1095375</xdr:colOff>
      <xdr:row>694</xdr:row>
      <xdr:rowOff>47625</xdr:rowOff>
    </xdr:from>
    <xdr:to>
      <xdr:col>0</xdr:col>
      <xdr:colOff>3743325</xdr:colOff>
      <xdr:row>694</xdr:row>
      <xdr:rowOff>1952625</xdr:rowOff>
    </xdr:to>
    <xdr:pic>
      <xdr:nvPicPr>
        <xdr:cNvPr id="1587" name="Picture 57"/>
        <xdr:cNvPicPr>
          <a:picLocks noChangeAspect="1" noChangeArrowheads="1"/>
        </xdr:cNvPicPr>
      </xdr:nvPicPr>
      <xdr:blipFill>
        <a:blip xmlns:r="http://schemas.openxmlformats.org/officeDocument/2006/relationships" r:embed="rId4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" y="1159497300"/>
          <a:ext cx="2647950" cy="190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1838325</xdr:colOff>
      <xdr:row>697</xdr:row>
      <xdr:rowOff>1114425</xdr:rowOff>
    </xdr:from>
    <xdr:to>
      <xdr:col>0</xdr:col>
      <xdr:colOff>2952750</xdr:colOff>
      <xdr:row>697</xdr:row>
      <xdr:rowOff>2571750</xdr:rowOff>
    </xdr:to>
    <xdr:pic>
      <xdr:nvPicPr>
        <xdr:cNvPr id="1588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4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8325" y="1164669375"/>
          <a:ext cx="1114425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1457325</xdr:colOff>
      <xdr:row>699</xdr:row>
      <xdr:rowOff>66675</xdr:rowOff>
    </xdr:from>
    <xdr:to>
      <xdr:col>0</xdr:col>
      <xdr:colOff>3238500</xdr:colOff>
      <xdr:row>699</xdr:row>
      <xdr:rowOff>2790825</xdr:rowOff>
    </xdr:to>
    <xdr:pic>
      <xdr:nvPicPr>
        <xdr:cNvPr id="1589" name="Picture 65"/>
        <xdr:cNvPicPr>
          <a:picLocks noChangeAspect="1" noChangeArrowheads="1"/>
        </xdr:cNvPicPr>
      </xdr:nvPicPr>
      <xdr:blipFill>
        <a:blip xmlns:r="http://schemas.openxmlformats.org/officeDocument/2006/relationships" r:embed="rId4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1170412950"/>
          <a:ext cx="1781175" cy="272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1809750</xdr:colOff>
      <xdr:row>699</xdr:row>
      <xdr:rowOff>857250</xdr:rowOff>
    </xdr:from>
    <xdr:to>
      <xdr:col>0</xdr:col>
      <xdr:colOff>2924175</xdr:colOff>
      <xdr:row>699</xdr:row>
      <xdr:rowOff>2314575</xdr:rowOff>
    </xdr:to>
    <xdr:pic>
      <xdr:nvPicPr>
        <xdr:cNvPr id="1590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4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0" y="1171203525"/>
          <a:ext cx="1114425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1543050</xdr:colOff>
      <xdr:row>698</xdr:row>
      <xdr:rowOff>476250</xdr:rowOff>
    </xdr:from>
    <xdr:to>
      <xdr:col>0</xdr:col>
      <xdr:colOff>3352800</xdr:colOff>
      <xdr:row>698</xdr:row>
      <xdr:rowOff>3286125</xdr:rowOff>
    </xdr:to>
    <xdr:pic>
      <xdr:nvPicPr>
        <xdr:cNvPr id="1591" name="Picture 73"/>
        <xdr:cNvPicPr>
          <a:picLocks noChangeAspect="1" noChangeArrowheads="1"/>
        </xdr:cNvPicPr>
      </xdr:nvPicPr>
      <xdr:blipFill>
        <a:blip xmlns:r="http://schemas.openxmlformats.org/officeDocument/2006/relationships" r:embed="rId4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1167203025"/>
          <a:ext cx="1809750" cy="2809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1552576</xdr:colOff>
      <xdr:row>709</xdr:row>
      <xdr:rowOff>238126</xdr:rowOff>
    </xdr:from>
    <xdr:to>
      <xdr:col>0</xdr:col>
      <xdr:colOff>4050800</xdr:colOff>
      <xdr:row>710</xdr:row>
      <xdr:rowOff>1857376</xdr:rowOff>
    </xdr:to>
    <xdr:pic>
      <xdr:nvPicPr>
        <xdr:cNvPr id="1592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4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6" y="1198530751"/>
          <a:ext cx="2498224" cy="428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476250</xdr:colOff>
      <xdr:row>713</xdr:row>
      <xdr:rowOff>628650</xdr:rowOff>
    </xdr:from>
    <xdr:to>
      <xdr:col>0</xdr:col>
      <xdr:colOff>4410075</xdr:colOff>
      <xdr:row>715</xdr:row>
      <xdr:rowOff>590550</xdr:rowOff>
    </xdr:to>
    <xdr:pic>
      <xdr:nvPicPr>
        <xdr:cNvPr id="1593" name="Picture 79"/>
        <xdr:cNvPicPr>
          <a:picLocks noChangeAspect="1" noChangeArrowheads="1"/>
        </xdr:cNvPicPr>
      </xdr:nvPicPr>
      <xdr:blipFill>
        <a:blip xmlns:r="http://schemas.openxmlformats.org/officeDocument/2006/relationships" r:embed="rId4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1211941950"/>
          <a:ext cx="3933825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447675</xdr:colOff>
      <xdr:row>721</xdr:row>
      <xdr:rowOff>447675</xdr:rowOff>
    </xdr:from>
    <xdr:to>
      <xdr:col>0</xdr:col>
      <xdr:colOff>4381500</xdr:colOff>
      <xdr:row>723</xdr:row>
      <xdr:rowOff>704850</xdr:rowOff>
    </xdr:to>
    <xdr:pic>
      <xdr:nvPicPr>
        <xdr:cNvPr id="1594" name="Picture 79"/>
        <xdr:cNvPicPr>
          <a:picLocks noChangeAspect="1" noChangeArrowheads="1"/>
        </xdr:cNvPicPr>
      </xdr:nvPicPr>
      <xdr:blipFill>
        <a:blip xmlns:r="http://schemas.openxmlformats.org/officeDocument/2006/relationships" r:embed="rId4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221076425"/>
          <a:ext cx="3933825" cy="246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409575</xdr:colOff>
      <xdr:row>729</xdr:row>
      <xdr:rowOff>476250</xdr:rowOff>
    </xdr:from>
    <xdr:to>
      <xdr:col>0</xdr:col>
      <xdr:colOff>4352925</xdr:colOff>
      <xdr:row>731</xdr:row>
      <xdr:rowOff>581025</xdr:rowOff>
    </xdr:to>
    <xdr:pic>
      <xdr:nvPicPr>
        <xdr:cNvPr id="1595" name="Picture 79"/>
        <xdr:cNvPicPr>
          <a:picLocks noChangeAspect="1" noChangeArrowheads="1"/>
        </xdr:cNvPicPr>
      </xdr:nvPicPr>
      <xdr:blipFill>
        <a:blip xmlns:r="http://schemas.openxmlformats.org/officeDocument/2006/relationships" r:embed="rId4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229896575"/>
          <a:ext cx="3943350" cy="240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447675</xdr:colOff>
      <xdr:row>737</xdr:row>
      <xdr:rowOff>476250</xdr:rowOff>
    </xdr:from>
    <xdr:to>
      <xdr:col>0</xdr:col>
      <xdr:colOff>4381500</xdr:colOff>
      <xdr:row>739</xdr:row>
      <xdr:rowOff>419100</xdr:rowOff>
    </xdr:to>
    <xdr:pic>
      <xdr:nvPicPr>
        <xdr:cNvPr id="1596" name="Picture 79"/>
        <xdr:cNvPicPr>
          <a:picLocks noChangeAspect="1" noChangeArrowheads="1"/>
        </xdr:cNvPicPr>
      </xdr:nvPicPr>
      <xdr:blipFill>
        <a:blip xmlns:r="http://schemas.openxmlformats.org/officeDocument/2006/relationships" r:embed="rId4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239021525"/>
          <a:ext cx="3933825" cy="2343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745</xdr:row>
      <xdr:rowOff>571500</xdr:rowOff>
    </xdr:from>
    <xdr:to>
      <xdr:col>0</xdr:col>
      <xdr:colOff>4314825</xdr:colOff>
      <xdr:row>747</xdr:row>
      <xdr:rowOff>514350</xdr:rowOff>
    </xdr:to>
    <xdr:pic>
      <xdr:nvPicPr>
        <xdr:cNvPr id="1597" name="Picture 79"/>
        <xdr:cNvPicPr>
          <a:picLocks noChangeAspect="1" noChangeArrowheads="1"/>
        </xdr:cNvPicPr>
      </xdr:nvPicPr>
      <xdr:blipFill>
        <a:blip xmlns:r="http://schemas.openxmlformats.org/officeDocument/2006/relationships" r:embed="rId4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248527475"/>
          <a:ext cx="3933825" cy="2343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447675</xdr:colOff>
      <xdr:row>753</xdr:row>
      <xdr:rowOff>447675</xdr:rowOff>
    </xdr:from>
    <xdr:to>
      <xdr:col>0</xdr:col>
      <xdr:colOff>4381500</xdr:colOff>
      <xdr:row>755</xdr:row>
      <xdr:rowOff>352425</xdr:rowOff>
    </xdr:to>
    <xdr:pic>
      <xdr:nvPicPr>
        <xdr:cNvPr id="1598" name="Picture 79"/>
        <xdr:cNvPicPr>
          <a:picLocks noChangeAspect="1" noChangeArrowheads="1"/>
        </xdr:cNvPicPr>
      </xdr:nvPicPr>
      <xdr:blipFill>
        <a:blip xmlns:r="http://schemas.openxmlformats.org/officeDocument/2006/relationships" r:embed="rId4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257861975"/>
          <a:ext cx="3933825" cy="2400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409575</xdr:colOff>
      <xdr:row>761</xdr:row>
      <xdr:rowOff>542925</xdr:rowOff>
    </xdr:from>
    <xdr:to>
      <xdr:col>0</xdr:col>
      <xdr:colOff>4352925</xdr:colOff>
      <xdr:row>763</xdr:row>
      <xdr:rowOff>542925</xdr:rowOff>
    </xdr:to>
    <xdr:pic>
      <xdr:nvPicPr>
        <xdr:cNvPr id="1599" name="Picture 79"/>
        <xdr:cNvPicPr>
          <a:picLocks noChangeAspect="1" noChangeArrowheads="1"/>
        </xdr:cNvPicPr>
      </xdr:nvPicPr>
      <xdr:blipFill>
        <a:blip xmlns:r="http://schemas.openxmlformats.org/officeDocument/2006/relationships" r:embed="rId4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267653675"/>
          <a:ext cx="3943350" cy="2400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447675</xdr:colOff>
      <xdr:row>769</xdr:row>
      <xdr:rowOff>409575</xdr:rowOff>
    </xdr:from>
    <xdr:to>
      <xdr:col>0</xdr:col>
      <xdr:colOff>4381500</xdr:colOff>
      <xdr:row>771</xdr:row>
      <xdr:rowOff>514350</xdr:rowOff>
    </xdr:to>
    <xdr:pic>
      <xdr:nvPicPr>
        <xdr:cNvPr id="1600" name="Picture 79"/>
        <xdr:cNvPicPr>
          <a:picLocks noChangeAspect="1" noChangeArrowheads="1"/>
        </xdr:cNvPicPr>
      </xdr:nvPicPr>
      <xdr:blipFill>
        <a:blip xmlns:r="http://schemas.openxmlformats.org/officeDocument/2006/relationships" r:embed="rId4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276883400"/>
          <a:ext cx="3933825" cy="240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409575</xdr:colOff>
      <xdr:row>776</xdr:row>
      <xdr:rowOff>381000</xdr:rowOff>
    </xdr:from>
    <xdr:to>
      <xdr:col>0</xdr:col>
      <xdr:colOff>4352925</xdr:colOff>
      <xdr:row>778</xdr:row>
      <xdr:rowOff>447675</xdr:rowOff>
    </xdr:to>
    <xdr:pic>
      <xdr:nvPicPr>
        <xdr:cNvPr id="1601" name="Picture 79"/>
        <xdr:cNvPicPr>
          <a:picLocks noChangeAspect="1" noChangeArrowheads="1"/>
        </xdr:cNvPicPr>
      </xdr:nvPicPr>
      <xdr:blipFill>
        <a:blip xmlns:r="http://schemas.openxmlformats.org/officeDocument/2006/relationships" r:embed="rId4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284779625"/>
          <a:ext cx="3943350" cy="2371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2600325</xdr:colOff>
      <xdr:row>793</xdr:row>
      <xdr:rowOff>28575</xdr:rowOff>
    </xdr:from>
    <xdr:to>
      <xdr:col>0</xdr:col>
      <xdr:colOff>4638675</xdr:colOff>
      <xdr:row>796</xdr:row>
      <xdr:rowOff>0</xdr:rowOff>
    </xdr:to>
    <xdr:pic>
      <xdr:nvPicPr>
        <xdr:cNvPr id="1602" name="Picture 89"/>
        <xdr:cNvPicPr>
          <a:picLocks noChangeAspect="1" noChangeArrowheads="1"/>
        </xdr:cNvPicPr>
      </xdr:nvPicPr>
      <xdr:blipFill>
        <a:blip xmlns:r="http://schemas.openxmlformats.org/officeDocument/2006/relationships" r:embed="rId4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5" y="1307106225"/>
          <a:ext cx="2038350" cy="394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3114675</xdr:colOff>
      <xdr:row>817</xdr:row>
      <xdr:rowOff>0</xdr:rowOff>
    </xdr:from>
    <xdr:to>
      <xdr:col>0</xdr:col>
      <xdr:colOff>5143500</xdr:colOff>
      <xdr:row>819</xdr:row>
      <xdr:rowOff>1285875</xdr:rowOff>
    </xdr:to>
    <xdr:pic>
      <xdr:nvPicPr>
        <xdr:cNvPr id="1603" name="Picture 89"/>
        <xdr:cNvPicPr>
          <a:picLocks noChangeAspect="1" noChangeArrowheads="1"/>
        </xdr:cNvPicPr>
      </xdr:nvPicPr>
      <xdr:blipFill>
        <a:blip xmlns:r="http://schemas.openxmlformats.org/officeDocument/2006/relationships" r:embed="rId4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4675" y="1338853050"/>
          <a:ext cx="2028825" cy="393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817</xdr:row>
      <xdr:rowOff>0</xdr:rowOff>
    </xdr:from>
    <xdr:to>
      <xdr:col>0</xdr:col>
      <xdr:colOff>2638425</xdr:colOff>
      <xdr:row>818</xdr:row>
      <xdr:rowOff>1266825</xdr:rowOff>
    </xdr:to>
    <xdr:pic>
      <xdr:nvPicPr>
        <xdr:cNvPr id="1604" name="Рисунок 669"/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338853050"/>
          <a:ext cx="254317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3067050</xdr:colOff>
      <xdr:row>834</xdr:row>
      <xdr:rowOff>638175</xdr:rowOff>
    </xdr:from>
    <xdr:to>
      <xdr:col>0</xdr:col>
      <xdr:colOff>4743450</xdr:colOff>
      <xdr:row>836</xdr:row>
      <xdr:rowOff>609600</xdr:rowOff>
    </xdr:to>
    <xdr:pic>
      <xdr:nvPicPr>
        <xdr:cNvPr id="1605" name="Picture 89"/>
        <xdr:cNvPicPr>
          <a:picLocks noChangeAspect="1" noChangeArrowheads="1"/>
        </xdr:cNvPicPr>
      </xdr:nvPicPr>
      <xdr:blipFill>
        <a:blip xmlns:r="http://schemas.openxmlformats.org/officeDocument/2006/relationships" r:embed="rId4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7050" y="1368132900"/>
          <a:ext cx="1676400" cy="3248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495300</xdr:colOff>
      <xdr:row>834</xdr:row>
      <xdr:rowOff>1066800</xdr:rowOff>
    </xdr:from>
    <xdr:to>
      <xdr:col>0</xdr:col>
      <xdr:colOff>3048000</xdr:colOff>
      <xdr:row>835</xdr:row>
      <xdr:rowOff>1514475</xdr:rowOff>
    </xdr:to>
    <xdr:pic>
      <xdr:nvPicPr>
        <xdr:cNvPr id="1606" name="Picture 95"/>
        <xdr:cNvPicPr>
          <a:picLocks noChangeAspect="1" noChangeArrowheads="1"/>
        </xdr:cNvPicPr>
      </xdr:nvPicPr>
      <xdr:blipFill>
        <a:blip xmlns:r="http://schemas.openxmlformats.org/officeDocument/2006/relationships" r:embed="rId4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368561525"/>
          <a:ext cx="2552700" cy="2085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2952750</xdr:colOff>
      <xdr:row>838</xdr:row>
      <xdr:rowOff>504825</xdr:rowOff>
    </xdr:from>
    <xdr:to>
      <xdr:col>0</xdr:col>
      <xdr:colOff>4638675</xdr:colOff>
      <xdr:row>841</xdr:row>
      <xdr:rowOff>542925</xdr:rowOff>
    </xdr:to>
    <xdr:pic>
      <xdr:nvPicPr>
        <xdr:cNvPr id="1607" name="Picture 89"/>
        <xdr:cNvPicPr>
          <a:picLocks noChangeAspect="1" noChangeArrowheads="1"/>
        </xdr:cNvPicPr>
      </xdr:nvPicPr>
      <xdr:blipFill>
        <a:blip xmlns:r="http://schemas.openxmlformats.org/officeDocument/2006/relationships" r:embed="rId4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0" y="1373990775"/>
          <a:ext cx="1685925" cy="3267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2667000</xdr:colOff>
      <xdr:row>843</xdr:row>
      <xdr:rowOff>133350</xdr:rowOff>
    </xdr:from>
    <xdr:to>
      <xdr:col>0</xdr:col>
      <xdr:colOff>4876800</xdr:colOff>
      <xdr:row>843</xdr:row>
      <xdr:rowOff>2505075</xdr:rowOff>
    </xdr:to>
    <xdr:pic>
      <xdr:nvPicPr>
        <xdr:cNvPr id="1608" name="Picture 97"/>
        <xdr:cNvPicPr>
          <a:picLocks noChangeAspect="1" noChangeArrowheads="1"/>
        </xdr:cNvPicPr>
      </xdr:nvPicPr>
      <xdr:blipFill>
        <a:blip xmlns:r="http://schemas.openxmlformats.org/officeDocument/2006/relationships" r:embed="rId4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0" y="1378781850"/>
          <a:ext cx="2209800" cy="2371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762000</xdr:colOff>
      <xdr:row>845</xdr:row>
      <xdr:rowOff>228600</xdr:rowOff>
    </xdr:from>
    <xdr:to>
      <xdr:col>0</xdr:col>
      <xdr:colOff>4695825</xdr:colOff>
      <xdr:row>847</xdr:row>
      <xdr:rowOff>923925</xdr:rowOff>
    </xdr:to>
    <xdr:pic>
      <xdr:nvPicPr>
        <xdr:cNvPr id="1609" name="Picture 101"/>
        <xdr:cNvPicPr>
          <a:picLocks noChangeAspect="1" noChangeArrowheads="1"/>
        </xdr:cNvPicPr>
      </xdr:nvPicPr>
      <xdr:blipFill>
        <a:blip xmlns:r="http://schemas.openxmlformats.org/officeDocument/2006/relationships" r:embed="rId4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382477550"/>
          <a:ext cx="3933825" cy="3057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2638425</xdr:colOff>
      <xdr:row>865</xdr:row>
      <xdr:rowOff>66675</xdr:rowOff>
    </xdr:from>
    <xdr:to>
      <xdr:col>0</xdr:col>
      <xdr:colOff>4667250</xdr:colOff>
      <xdr:row>867</xdr:row>
      <xdr:rowOff>561975</xdr:rowOff>
    </xdr:to>
    <xdr:pic>
      <xdr:nvPicPr>
        <xdr:cNvPr id="1610" name="Picture 105"/>
        <xdr:cNvPicPr>
          <a:picLocks noChangeAspect="1" noChangeArrowheads="1"/>
        </xdr:cNvPicPr>
      </xdr:nvPicPr>
      <xdr:blipFill>
        <a:blip xmlns:r="http://schemas.openxmlformats.org/officeDocument/2006/relationships" r:embed="rId4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8425" y="1410738225"/>
          <a:ext cx="2028825" cy="2667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872</xdr:row>
      <xdr:rowOff>257175</xdr:rowOff>
    </xdr:from>
    <xdr:to>
      <xdr:col>0</xdr:col>
      <xdr:colOff>4819650</xdr:colOff>
      <xdr:row>874</xdr:row>
      <xdr:rowOff>1028700</xdr:rowOff>
    </xdr:to>
    <xdr:pic>
      <xdr:nvPicPr>
        <xdr:cNvPr id="1611" name="Picture 109"/>
        <xdr:cNvPicPr>
          <a:picLocks noChangeAspect="1" noChangeArrowheads="1"/>
        </xdr:cNvPicPr>
      </xdr:nvPicPr>
      <xdr:blipFill>
        <a:blip xmlns:r="http://schemas.openxmlformats.org/officeDocument/2006/relationships" r:embed="rId4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18396325"/>
          <a:ext cx="4629150" cy="328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2600325</xdr:colOff>
      <xdr:row>881</xdr:row>
      <xdr:rowOff>600075</xdr:rowOff>
    </xdr:from>
    <xdr:to>
      <xdr:col>0</xdr:col>
      <xdr:colOff>4638675</xdr:colOff>
      <xdr:row>884</xdr:row>
      <xdr:rowOff>352425</xdr:rowOff>
    </xdr:to>
    <xdr:pic>
      <xdr:nvPicPr>
        <xdr:cNvPr id="1612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4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5" y="1429340550"/>
          <a:ext cx="2038350" cy="312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2600325</xdr:colOff>
      <xdr:row>891</xdr:row>
      <xdr:rowOff>476250</xdr:rowOff>
    </xdr:from>
    <xdr:to>
      <xdr:col>0</xdr:col>
      <xdr:colOff>4638675</xdr:colOff>
      <xdr:row>893</xdr:row>
      <xdr:rowOff>1085850</xdr:rowOff>
    </xdr:to>
    <xdr:pic>
      <xdr:nvPicPr>
        <xdr:cNvPr id="1613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4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5" y="1440370500"/>
          <a:ext cx="2038350" cy="3086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733425</xdr:colOff>
      <xdr:row>901</xdr:row>
      <xdr:rowOff>28575</xdr:rowOff>
    </xdr:from>
    <xdr:to>
      <xdr:col>0</xdr:col>
      <xdr:colOff>3810000</xdr:colOff>
      <xdr:row>903</xdr:row>
      <xdr:rowOff>1076325</xdr:rowOff>
    </xdr:to>
    <xdr:pic>
      <xdr:nvPicPr>
        <xdr:cNvPr id="1614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4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1451676675"/>
          <a:ext cx="3076575" cy="3257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2571750</xdr:colOff>
      <xdr:row>906</xdr:row>
      <xdr:rowOff>600075</xdr:rowOff>
    </xdr:from>
    <xdr:to>
      <xdr:col>0</xdr:col>
      <xdr:colOff>4610100</xdr:colOff>
      <xdr:row>909</xdr:row>
      <xdr:rowOff>257175</xdr:rowOff>
    </xdr:to>
    <xdr:pic>
      <xdr:nvPicPr>
        <xdr:cNvPr id="1615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4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0" y="1457515500"/>
          <a:ext cx="2038350" cy="2628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2667000</xdr:colOff>
      <xdr:row>910</xdr:row>
      <xdr:rowOff>123825</xdr:rowOff>
    </xdr:from>
    <xdr:to>
      <xdr:col>0</xdr:col>
      <xdr:colOff>4638675</xdr:colOff>
      <xdr:row>912</xdr:row>
      <xdr:rowOff>676275</xdr:rowOff>
    </xdr:to>
    <xdr:pic>
      <xdr:nvPicPr>
        <xdr:cNvPr id="1616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4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0" y="1460982600"/>
          <a:ext cx="1971675" cy="2552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2619375</xdr:colOff>
      <xdr:row>913</xdr:row>
      <xdr:rowOff>638175</xdr:rowOff>
    </xdr:from>
    <xdr:to>
      <xdr:col>0</xdr:col>
      <xdr:colOff>4667250</xdr:colOff>
      <xdr:row>916</xdr:row>
      <xdr:rowOff>219075</xdr:rowOff>
    </xdr:to>
    <xdr:pic>
      <xdr:nvPicPr>
        <xdr:cNvPr id="1617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4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9375" y="1464430650"/>
          <a:ext cx="2047875" cy="2581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704850</xdr:colOff>
      <xdr:row>2</xdr:row>
      <xdr:rowOff>114300</xdr:rowOff>
    </xdr:to>
    <xdr:pic>
      <xdr:nvPicPr>
        <xdr:cNvPr id="1618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4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048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2543175</xdr:colOff>
      <xdr:row>918</xdr:row>
      <xdr:rowOff>381000</xdr:rowOff>
    </xdr:from>
    <xdr:to>
      <xdr:col>0</xdr:col>
      <xdr:colOff>4572000</xdr:colOff>
      <xdr:row>920</xdr:row>
      <xdr:rowOff>733425</xdr:rowOff>
    </xdr:to>
    <xdr:pic>
      <xdr:nvPicPr>
        <xdr:cNvPr id="1619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4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1468916925"/>
          <a:ext cx="2028825" cy="2638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2638425</xdr:colOff>
      <xdr:row>921</xdr:row>
      <xdr:rowOff>352425</xdr:rowOff>
    </xdr:from>
    <xdr:to>
      <xdr:col>0</xdr:col>
      <xdr:colOff>4600575</xdr:colOff>
      <xdr:row>923</xdr:row>
      <xdr:rowOff>609600</xdr:rowOff>
    </xdr:to>
    <xdr:pic>
      <xdr:nvPicPr>
        <xdr:cNvPr id="1620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4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8425" y="1472298300"/>
          <a:ext cx="1962150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2600325</xdr:colOff>
      <xdr:row>924</xdr:row>
      <xdr:rowOff>285750</xdr:rowOff>
    </xdr:from>
    <xdr:to>
      <xdr:col>0</xdr:col>
      <xdr:colOff>4648200</xdr:colOff>
      <xdr:row>926</xdr:row>
      <xdr:rowOff>695325</xdr:rowOff>
    </xdr:to>
    <xdr:pic>
      <xdr:nvPicPr>
        <xdr:cNvPr id="1621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4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5" y="1475736825"/>
          <a:ext cx="2047875" cy="2600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504825</xdr:colOff>
      <xdr:row>921</xdr:row>
      <xdr:rowOff>638175</xdr:rowOff>
    </xdr:from>
    <xdr:to>
      <xdr:col>0</xdr:col>
      <xdr:colOff>2562225</xdr:colOff>
      <xdr:row>923</xdr:row>
      <xdr:rowOff>171450</xdr:rowOff>
    </xdr:to>
    <xdr:pic>
      <xdr:nvPicPr>
        <xdr:cNvPr id="1622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4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472584050"/>
          <a:ext cx="2057400" cy="1819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910</xdr:row>
      <xdr:rowOff>495300</xdr:rowOff>
    </xdr:from>
    <xdr:to>
      <xdr:col>0</xdr:col>
      <xdr:colOff>2857500</xdr:colOff>
      <xdr:row>912</xdr:row>
      <xdr:rowOff>123825</xdr:rowOff>
    </xdr:to>
    <xdr:pic>
      <xdr:nvPicPr>
        <xdr:cNvPr id="1623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4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461354075"/>
          <a:ext cx="2590800" cy="162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2581275</xdr:colOff>
      <xdr:row>928</xdr:row>
      <xdr:rowOff>180975</xdr:rowOff>
    </xdr:from>
    <xdr:to>
      <xdr:col>0</xdr:col>
      <xdr:colOff>4638675</xdr:colOff>
      <xdr:row>930</xdr:row>
      <xdr:rowOff>352425</xdr:rowOff>
    </xdr:to>
    <xdr:pic>
      <xdr:nvPicPr>
        <xdr:cNvPr id="1624" name="Picture 57"/>
        <xdr:cNvPicPr>
          <a:picLocks noChangeAspect="1" noChangeArrowheads="1"/>
        </xdr:cNvPicPr>
      </xdr:nvPicPr>
      <xdr:blipFill>
        <a:blip xmlns:r="http://schemas.openxmlformats.org/officeDocument/2006/relationships" r:embed="rId5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1275" y="1479708750"/>
          <a:ext cx="2057400" cy="228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3076575</xdr:colOff>
      <xdr:row>934</xdr:row>
      <xdr:rowOff>180975</xdr:rowOff>
    </xdr:from>
    <xdr:to>
      <xdr:col>0</xdr:col>
      <xdr:colOff>4600575</xdr:colOff>
      <xdr:row>935</xdr:row>
      <xdr:rowOff>866775</xdr:rowOff>
    </xdr:to>
    <xdr:pic>
      <xdr:nvPicPr>
        <xdr:cNvPr id="1625" name="Picture 57"/>
        <xdr:cNvPicPr>
          <a:picLocks noChangeAspect="1" noChangeArrowheads="1"/>
        </xdr:cNvPicPr>
      </xdr:nvPicPr>
      <xdr:blipFill>
        <a:blip xmlns:r="http://schemas.openxmlformats.org/officeDocument/2006/relationships" r:embed="rId5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6575" y="1485938100"/>
          <a:ext cx="1524000" cy="171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409575</xdr:colOff>
      <xdr:row>934</xdr:row>
      <xdr:rowOff>314325</xdr:rowOff>
    </xdr:from>
    <xdr:to>
      <xdr:col>0</xdr:col>
      <xdr:colOff>1457325</xdr:colOff>
      <xdr:row>935</xdr:row>
      <xdr:rowOff>666750</xdr:rowOff>
    </xdr:to>
    <xdr:pic>
      <xdr:nvPicPr>
        <xdr:cNvPr id="1626" name="Picture 61"/>
        <xdr:cNvPicPr>
          <a:picLocks noChangeAspect="1" noChangeArrowheads="1"/>
        </xdr:cNvPicPr>
      </xdr:nvPicPr>
      <xdr:blipFill>
        <a:blip xmlns:r="http://schemas.openxmlformats.org/officeDocument/2006/relationships" r:embed="rId5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486071450"/>
          <a:ext cx="1047750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1647825</xdr:colOff>
      <xdr:row>934</xdr:row>
      <xdr:rowOff>361950</xdr:rowOff>
    </xdr:from>
    <xdr:to>
      <xdr:col>0</xdr:col>
      <xdr:colOff>2600325</xdr:colOff>
      <xdr:row>935</xdr:row>
      <xdr:rowOff>733425</xdr:rowOff>
    </xdr:to>
    <xdr:pic>
      <xdr:nvPicPr>
        <xdr:cNvPr id="1627" name="Picture 63"/>
        <xdr:cNvPicPr>
          <a:picLocks noChangeAspect="1" noChangeArrowheads="1"/>
        </xdr:cNvPicPr>
      </xdr:nvPicPr>
      <xdr:blipFill>
        <a:blip xmlns:r="http://schemas.openxmlformats.org/officeDocument/2006/relationships" r:embed="rId5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7825" y="1486119075"/>
          <a:ext cx="952500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937</xdr:row>
      <xdr:rowOff>476250</xdr:rowOff>
    </xdr:from>
    <xdr:to>
      <xdr:col>0</xdr:col>
      <xdr:colOff>1428750</xdr:colOff>
      <xdr:row>938</xdr:row>
      <xdr:rowOff>695325</xdr:rowOff>
    </xdr:to>
    <xdr:pic>
      <xdr:nvPicPr>
        <xdr:cNvPr id="1628" name="Picture 61"/>
        <xdr:cNvPicPr>
          <a:picLocks noChangeAspect="1" noChangeArrowheads="1"/>
        </xdr:cNvPicPr>
      </xdr:nvPicPr>
      <xdr:blipFill>
        <a:blip xmlns:r="http://schemas.openxmlformats.org/officeDocument/2006/relationships" r:embed="rId5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89148025"/>
          <a:ext cx="1047750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1685925</xdr:colOff>
      <xdr:row>937</xdr:row>
      <xdr:rowOff>447675</xdr:rowOff>
    </xdr:from>
    <xdr:to>
      <xdr:col>0</xdr:col>
      <xdr:colOff>2638425</xdr:colOff>
      <xdr:row>938</xdr:row>
      <xdr:rowOff>685800</xdr:rowOff>
    </xdr:to>
    <xdr:pic>
      <xdr:nvPicPr>
        <xdr:cNvPr id="1629" name="Picture 63"/>
        <xdr:cNvPicPr>
          <a:picLocks noChangeAspect="1" noChangeArrowheads="1"/>
        </xdr:cNvPicPr>
      </xdr:nvPicPr>
      <xdr:blipFill>
        <a:blip xmlns:r="http://schemas.openxmlformats.org/officeDocument/2006/relationships" r:embed="rId5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925" y="1489119450"/>
          <a:ext cx="95250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2505075</xdr:colOff>
      <xdr:row>930</xdr:row>
      <xdr:rowOff>885825</xdr:rowOff>
    </xdr:from>
    <xdr:to>
      <xdr:col>0</xdr:col>
      <xdr:colOff>4695825</xdr:colOff>
      <xdr:row>932</xdr:row>
      <xdr:rowOff>638175</xdr:rowOff>
    </xdr:to>
    <xdr:pic>
      <xdr:nvPicPr>
        <xdr:cNvPr id="1630" name="Picture 65"/>
        <xdr:cNvPicPr>
          <a:picLocks noChangeAspect="1" noChangeArrowheads="1"/>
        </xdr:cNvPicPr>
      </xdr:nvPicPr>
      <xdr:blipFill>
        <a:blip xmlns:r="http://schemas.openxmlformats.org/officeDocument/2006/relationships" r:embed="rId5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5075" y="1482528150"/>
          <a:ext cx="2190750" cy="2019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2981325</xdr:colOff>
      <xdr:row>937</xdr:row>
      <xdr:rowOff>352425</xdr:rowOff>
    </xdr:from>
    <xdr:to>
      <xdr:col>0</xdr:col>
      <xdr:colOff>4733925</xdr:colOff>
      <xdr:row>938</xdr:row>
      <xdr:rowOff>828675</xdr:rowOff>
    </xdr:to>
    <xdr:pic>
      <xdr:nvPicPr>
        <xdr:cNvPr id="1631" name="Picture 65"/>
        <xdr:cNvPicPr>
          <a:picLocks noChangeAspect="1" noChangeArrowheads="1"/>
        </xdr:cNvPicPr>
      </xdr:nvPicPr>
      <xdr:blipFill>
        <a:blip xmlns:r="http://schemas.openxmlformats.org/officeDocument/2006/relationships" r:embed="rId5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1325" y="1489024200"/>
          <a:ext cx="1752600" cy="162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762000</xdr:colOff>
      <xdr:row>941</xdr:row>
      <xdr:rowOff>552450</xdr:rowOff>
    </xdr:from>
    <xdr:to>
      <xdr:col>0</xdr:col>
      <xdr:colOff>4124325</xdr:colOff>
      <xdr:row>942</xdr:row>
      <xdr:rowOff>1381125</xdr:rowOff>
    </xdr:to>
    <xdr:pic>
      <xdr:nvPicPr>
        <xdr:cNvPr id="1632" name="Picture 67"/>
        <xdr:cNvPicPr>
          <a:picLocks noChangeAspect="1" noChangeArrowheads="1"/>
        </xdr:cNvPicPr>
      </xdr:nvPicPr>
      <xdr:blipFill>
        <a:blip xmlns:r="http://schemas.openxmlformats.org/officeDocument/2006/relationships" r:embed="rId5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494586800"/>
          <a:ext cx="3362325" cy="2457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1143000</xdr:colOff>
      <xdr:row>940</xdr:row>
      <xdr:rowOff>257175</xdr:rowOff>
    </xdr:from>
    <xdr:to>
      <xdr:col>0</xdr:col>
      <xdr:colOff>3724275</xdr:colOff>
      <xdr:row>940</xdr:row>
      <xdr:rowOff>2000250</xdr:rowOff>
    </xdr:to>
    <xdr:pic>
      <xdr:nvPicPr>
        <xdr:cNvPr id="1633" name="Picture 69"/>
        <xdr:cNvPicPr>
          <a:picLocks noChangeAspect="1" noChangeArrowheads="1"/>
        </xdr:cNvPicPr>
      </xdr:nvPicPr>
      <xdr:blipFill>
        <a:blip xmlns:r="http://schemas.openxmlformats.org/officeDocument/2006/relationships" r:embed="rId5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0" y="1492081725"/>
          <a:ext cx="2581275" cy="174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1504950</xdr:colOff>
      <xdr:row>1</xdr:row>
      <xdr:rowOff>123825</xdr:rowOff>
    </xdr:to>
    <xdr:pic>
      <xdr:nvPicPr>
        <xdr:cNvPr id="1634" name="Picture 71"/>
        <xdr:cNvPicPr>
          <a:picLocks noChangeAspect="1" noChangeArrowheads="1"/>
        </xdr:cNvPicPr>
      </xdr:nvPicPr>
      <xdr:blipFill>
        <a:blip xmlns:r="http://schemas.openxmlformats.org/officeDocument/2006/relationships" r:embed="rId5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5049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1504950</xdr:colOff>
      <xdr:row>1</xdr:row>
      <xdr:rowOff>123825</xdr:rowOff>
    </xdr:to>
    <xdr:pic>
      <xdr:nvPicPr>
        <xdr:cNvPr id="1635" name="Picture 73"/>
        <xdr:cNvPicPr>
          <a:picLocks noChangeAspect="1" noChangeArrowheads="1"/>
        </xdr:cNvPicPr>
      </xdr:nvPicPr>
      <xdr:blipFill>
        <a:blip xmlns:r="http://schemas.openxmlformats.org/officeDocument/2006/relationships" r:embed="rId5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5049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1047750</xdr:colOff>
      <xdr:row>948</xdr:row>
      <xdr:rowOff>447675</xdr:rowOff>
    </xdr:from>
    <xdr:to>
      <xdr:col>0</xdr:col>
      <xdr:colOff>4095750</xdr:colOff>
      <xdr:row>950</xdr:row>
      <xdr:rowOff>304800</xdr:rowOff>
    </xdr:to>
    <xdr:pic>
      <xdr:nvPicPr>
        <xdr:cNvPr id="1636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5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1503549825"/>
          <a:ext cx="3048000" cy="2085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952500</xdr:colOff>
      <xdr:row>957</xdr:row>
      <xdr:rowOff>600075</xdr:rowOff>
    </xdr:from>
    <xdr:to>
      <xdr:col>0</xdr:col>
      <xdr:colOff>4000500</xdr:colOff>
      <xdr:row>959</xdr:row>
      <xdr:rowOff>638175</xdr:rowOff>
    </xdr:to>
    <xdr:pic>
      <xdr:nvPicPr>
        <xdr:cNvPr id="1637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5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1513198650"/>
          <a:ext cx="3048000" cy="2019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923925</xdr:colOff>
      <xdr:row>966</xdr:row>
      <xdr:rowOff>352425</xdr:rowOff>
    </xdr:from>
    <xdr:to>
      <xdr:col>0</xdr:col>
      <xdr:colOff>3971925</xdr:colOff>
      <xdr:row>968</xdr:row>
      <xdr:rowOff>257175</xdr:rowOff>
    </xdr:to>
    <xdr:pic>
      <xdr:nvPicPr>
        <xdr:cNvPr id="1638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5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" y="1521942600"/>
          <a:ext cx="3048000" cy="2114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790575</xdr:colOff>
      <xdr:row>929</xdr:row>
      <xdr:rowOff>285750</xdr:rowOff>
    </xdr:from>
    <xdr:to>
      <xdr:col>0</xdr:col>
      <xdr:colOff>2076450</xdr:colOff>
      <xdr:row>931</xdr:row>
      <xdr:rowOff>895350</xdr:rowOff>
    </xdr:to>
    <xdr:pic>
      <xdr:nvPicPr>
        <xdr:cNvPr id="1639" name="Picture 83"/>
        <xdr:cNvPicPr>
          <a:picLocks noChangeAspect="1" noChangeArrowheads="1"/>
        </xdr:cNvPicPr>
      </xdr:nvPicPr>
      <xdr:blipFill>
        <a:blip xmlns:r="http://schemas.openxmlformats.org/officeDocument/2006/relationships" r:embed="rId5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1480823175"/>
          <a:ext cx="1285875" cy="281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828675</xdr:colOff>
      <xdr:row>3</xdr:row>
      <xdr:rowOff>47625</xdr:rowOff>
    </xdr:to>
    <xdr:pic>
      <xdr:nvPicPr>
        <xdr:cNvPr id="1640" name="Picture 85"/>
        <xdr:cNvPicPr>
          <a:picLocks noChangeAspect="1" noChangeArrowheads="1"/>
        </xdr:cNvPicPr>
      </xdr:nvPicPr>
      <xdr:blipFill>
        <a:blip xmlns:r="http://schemas.openxmlformats.org/officeDocument/2006/relationships" r:embed="rId5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2867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1143000</xdr:colOff>
      <xdr:row>987</xdr:row>
      <xdr:rowOff>161925</xdr:rowOff>
    </xdr:from>
    <xdr:to>
      <xdr:col>0</xdr:col>
      <xdr:colOff>4010025</xdr:colOff>
      <xdr:row>987</xdr:row>
      <xdr:rowOff>1971675</xdr:rowOff>
    </xdr:to>
    <xdr:pic>
      <xdr:nvPicPr>
        <xdr:cNvPr id="1641" name="Picture 87"/>
        <xdr:cNvPicPr>
          <a:picLocks noChangeAspect="1" noChangeArrowheads="1"/>
        </xdr:cNvPicPr>
      </xdr:nvPicPr>
      <xdr:blipFill>
        <a:blip xmlns:r="http://schemas.openxmlformats.org/officeDocument/2006/relationships" r:embed="rId5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0" y="1551803475"/>
          <a:ext cx="2867025" cy="180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982</xdr:row>
      <xdr:rowOff>95250</xdr:rowOff>
    </xdr:from>
    <xdr:to>
      <xdr:col>0</xdr:col>
      <xdr:colOff>3981450</xdr:colOff>
      <xdr:row>982</xdr:row>
      <xdr:rowOff>1647825</xdr:rowOff>
    </xdr:to>
    <xdr:pic>
      <xdr:nvPicPr>
        <xdr:cNvPr id="1642" name="Picture 89"/>
        <xdr:cNvPicPr>
          <a:picLocks noChangeAspect="1" noChangeArrowheads="1"/>
        </xdr:cNvPicPr>
      </xdr:nvPicPr>
      <xdr:blipFill>
        <a:blip xmlns:r="http://schemas.openxmlformats.org/officeDocument/2006/relationships" r:embed="rId5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1540821150"/>
          <a:ext cx="3124200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1647825</xdr:colOff>
      <xdr:row>985</xdr:row>
      <xdr:rowOff>114300</xdr:rowOff>
    </xdr:from>
    <xdr:to>
      <xdr:col>0</xdr:col>
      <xdr:colOff>3076575</xdr:colOff>
      <xdr:row>985</xdr:row>
      <xdr:rowOff>1838325</xdr:rowOff>
    </xdr:to>
    <xdr:pic>
      <xdr:nvPicPr>
        <xdr:cNvPr id="1645" name="Picture 1025" descr="http://www.rmnt.ru/pub/offers/4711/YhbYKYJD.jpg"/>
        <xdr:cNvPicPr>
          <a:picLocks noChangeAspect="1" noChangeArrowheads="1"/>
        </xdr:cNvPicPr>
      </xdr:nvPicPr>
      <xdr:blipFill>
        <a:blip xmlns:r="http://schemas.openxmlformats.org/officeDocument/2006/relationships" r:embed="rId5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80" r="23077"/>
        <a:stretch>
          <a:fillRect/>
        </a:stretch>
      </xdr:blipFill>
      <xdr:spPr bwMode="auto">
        <a:xfrm>
          <a:off x="1647825" y="1548965025"/>
          <a:ext cx="1428750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1352550</xdr:colOff>
      <xdr:row>1036</xdr:row>
      <xdr:rowOff>571500</xdr:rowOff>
    </xdr:from>
    <xdr:to>
      <xdr:col>0</xdr:col>
      <xdr:colOff>3305175</xdr:colOff>
      <xdr:row>1036</xdr:row>
      <xdr:rowOff>1781175</xdr:rowOff>
    </xdr:to>
    <xdr:pic>
      <xdr:nvPicPr>
        <xdr:cNvPr id="164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5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" y="1611296625"/>
          <a:ext cx="1952625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2381250</xdr:colOff>
      <xdr:row>1094</xdr:row>
      <xdr:rowOff>133350</xdr:rowOff>
    </xdr:from>
    <xdr:to>
      <xdr:col>3</xdr:col>
      <xdr:colOff>2238375</xdr:colOff>
      <xdr:row>1096</xdr:row>
      <xdr:rowOff>409575</xdr:rowOff>
    </xdr:to>
    <xdr:pic>
      <xdr:nvPicPr>
        <xdr:cNvPr id="1647" name="Picture 93"/>
        <xdr:cNvPicPr>
          <a:picLocks noChangeAspect="1" noChangeArrowheads="1"/>
        </xdr:cNvPicPr>
      </xdr:nvPicPr>
      <xdr:blipFill>
        <a:blip xmlns:r="http://schemas.openxmlformats.org/officeDocument/2006/relationships" r:embed="rId5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74575" y="1689506400"/>
          <a:ext cx="5676900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1457325</xdr:colOff>
      <xdr:row>646</xdr:row>
      <xdr:rowOff>95250</xdr:rowOff>
    </xdr:from>
    <xdr:to>
      <xdr:col>0</xdr:col>
      <xdr:colOff>3590925</xdr:colOff>
      <xdr:row>647</xdr:row>
      <xdr:rowOff>0</xdr:rowOff>
    </xdr:to>
    <xdr:pic>
      <xdr:nvPicPr>
        <xdr:cNvPr id="1648" name="Рисунок 643"/>
        <xdr:cNvPicPr>
          <a:picLocks noChangeAspect="1" noChangeArrowheads="1"/>
        </xdr:cNvPicPr>
      </xdr:nvPicPr>
      <xdr:blipFill>
        <a:blip xmlns:r="http://schemas.openxmlformats.org/officeDocument/2006/relationships" r:embed="rId5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1069447950"/>
          <a:ext cx="2133600" cy="1657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1114425</xdr:colOff>
      <xdr:row>640</xdr:row>
      <xdr:rowOff>161925</xdr:rowOff>
    </xdr:from>
    <xdr:to>
      <xdr:col>0</xdr:col>
      <xdr:colOff>3914775</xdr:colOff>
      <xdr:row>641</xdr:row>
      <xdr:rowOff>19050</xdr:rowOff>
    </xdr:to>
    <xdr:pic>
      <xdr:nvPicPr>
        <xdr:cNvPr id="1649" name="Рисунок 644"/>
        <xdr:cNvPicPr>
          <a:picLocks noChangeAspect="1" noChangeArrowheads="1"/>
        </xdr:cNvPicPr>
      </xdr:nvPicPr>
      <xdr:blipFill>
        <a:blip xmlns:r="http://schemas.openxmlformats.org/officeDocument/2006/relationships" r:embed="rId5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1059065700"/>
          <a:ext cx="2800350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1143000</xdr:colOff>
      <xdr:row>1023</xdr:row>
      <xdr:rowOff>190500</xdr:rowOff>
    </xdr:from>
    <xdr:to>
      <xdr:col>0</xdr:col>
      <xdr:colOff>3933825</xdr:colOff>
      <xdr:row>1024</xdr:row>
      <xdr:rowOff>904875</xdr:rowOff>
    </xdr:to>
    <xdr:pic>
      <xdr:nvPicPr>
        <xdr:cNvPr id="1650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5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0" y="1596951975"/>
          <a:ext cx="2790825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428625</xdr:colOff>
      <xdr:row>186</xdr:row>
      <xdr:rowOff>190500</xdr:rowOff>
    </xdr:from>
    <xdr:to>
      <xdr:col>0</xdr:col>
      <xdr:colOff>4429125</xdr:colOff>
      <xdr:row>186</xdr:row>
      <xdr:rowOff>2181225</xdr:rowOff>
    </xdr:to>
    <xdr:pic>
      <xdr:nvPicPr>
        <xdr:cNvPr id="1651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5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399888075"/>
          <a:ext cx="4000500" cy="1990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476250</xdr:colOff>
      <xdr:row>187</xdr:row>
      <xdr:rowOff>285750</xdr:rowOff>
    </xdr:from>
    <xdr:to>
      <xdr:col>0</xdr:col>
      <xdr:colOff>3952875</xdr:colOff>
      <xdr:row>187</xdr:row>
      <xdr:rowOff>2019300</xdr:rowOff>
    </xdr:to>
    <xdr:pic>
      <xdr:nvPicPr>
        <xdr:cNvPr id="1652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5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402526500"/>
          <a:ext cx="3476625" cy="173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428625</xdr:colOff>
      <xdr:row>188</xdr:row>
      <xdr:rowOff>190500</xdr:rowOff>
    </xdr:from>
    <xdr:to>
      <xdr:col>0</xdr:col>
      <xdr:colOff>3905250</xdr:colOff>
      <xdr:row>188</xdr:row>
      <xdr:rowOff>1914525</xdr:rowOff>
    </xdr:to>
    <xdr:pic>
      <xdr:nvPicPr>
        <xdr:cNvPr id="1653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5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404641050"/>
          <a:ext cx="347662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476250</xdr:colOff>
      <xdr:row>189</xdr:row>
      <xdr:rowOff>142875</xdr:rowOff>
    </xdr:from>
    <xdr:to>
      <xdr:col>0</xdr:col>
      <xdr:colOff>4219575</xdr:colOff>
      <xdr:row>189</xdr:row>
      <xdr:rowOff>2000250</xdr:rowOff>
    </xdr:to>
    <xdr:pic>
      <xdr:nvPicPr>
        <xdr:cNvPr id="1654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5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406803225"/>
          <a:ext cx="3743325" cy="1857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904875</xdr:colOff>
      <xdr:row>190</xdr:row>
      <xdr:rowOff>0</xdr:rowOff>
    </xdr:from>
    <xdr:to>
      <xdr:col>0</xdr:col>
      <xdr:colOff>4676775</xdr:colOff>
      <xdr:row>190</xdr:row>
      <xdr:rowOff>1685925</xdr:rowOff>
    </xdr:to>
    <xdr:pic>
      <xdr:nvPicPr>
        <xdr:cNvPr id="1655" name="Picture 51"/>
        <xdr:cNvPicPr>
          <a:picLocks noChangeAspect="1" noChangeArrowheads="1"/>
        </xdr:cNvPicPr>
      </xdr:nvPicPr>
      <xdr:blipFill>
        <a:blip xmlns:r="http://schemas.openxmlformats.org/officeDocument/2006/relationships" r:embed="rId5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408870150"/>
          <a:ext cx="3771900" cy="1685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476250</xdr:colOff>
      <xdr:row>191</xdr:row>
      <xdr:rowOff>47625</xdr:rowOff>
    </xdr:from>
    <xdr:to>
      <xdr:col>0</xdr:col>
      <xdr:colOff>4248150</xdr:colOff>
      <xdr:row>191</xdr:row>
      <xdr:rowOff>1733550</xdr:rowOff>
    </xdr:to>
    <xdr:pic>
      <xdr:nvPicPr>
        <xdr:cNvPr id="1656" name="Picture 51"/>
        <xdr:cNvPicPr>
          <a:picLocks noChangeAspect="1" noChangeArrowheads="1"/>
        </xdr:cNvPicPr>
      </xdr:nvPicPr>
      <xdr:blipFill>
        <a:blip xmlns:r="http://schemas.openxmlformats.org/officeDocument/2006/relationships" r:embed="rId5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410937075"/>
          <a:ext cx="3771900" cy="1685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714375</xdr:colOff>
      <xdr:row>192</xdr:row>
      <xdr:rowOff>152400</xdr:rowOff>
    </xdr:from>
    <xdr:to>
      <xdr:col>0</xdr:col>
      <xdr:colOff>4419600</xdr:colOff>
      <xdr:row>192</xdr:row>
      <xdr:rowOff>2047875</xdr:rowOff>
    </xdr:to>
    <xdr:pic>
      <xdr:nvPicPr>
        <xdr:cNvPr id="1657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5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413061150"/>
          <a:ext cx="3705225" cy="189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666750</xdr:colOff>
      <xdr:row>193</xdr:row>
      <xdr:rowOff>428625</xdr:rowOff>
    </xdr:from>
    <xdr:to>
      <xdr:col>0</xdr:col>
      <xdr:colOff>4114800</xdr:colOff>
      <xdr:row>193</xdr:row>
      <xdr:rowOff>2190750</xdr:rowOff>
    </xdr:to>
    <xdr:pic>
      <xdr:nvPicPr>
        <xdr:cNvPr id="1658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5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15690050"/>
          <a:ext cx="3448050" cy="1762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194</xdr:row>
      <xdr:rowOff>190500</xdr:rowOff>
    </xdr:from>
    <xdr:to>
      <xdr:col>0</xdr:col>
      <xdr:colOff>4505325</xdr:colOff>
      <xdr:row>194</xdr:row>
      <xdr:rowOff>2047875</xdr:rowOff>
    </xdr:to>
    <xdr:pic>
      <xdr:nvPicPr>
        <xdr:cNvPr id="1659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5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417899850"/>
          <a:ext cx="4267200" cy="1857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333375</xdr:colOff>
      <xdr:row>195</xdr:row>
      <xdr:rowOff>142875</xdr:rowOff>
    </xdr:from>
    <xdr:to>
      <xdr:col>0</xdr:col>
      <xdr:colOff>4924425</xdr:colOff>
      <xdr:row>195</xdr:row>
      <xdr:rowOff>2143125</xdr:rowOff>
    </xdr:to>
    <xdr:pic>
      <xdr:nvPicPr>
        <xdr:cNvPr id="1660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5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420252525"/>
          <a:ext cx="4591050" cy="2000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196</xdr:row>
      <xdr:rowOff>285750</xdr:rowOff>
    </xdr:from>
    <xdr:to>
      <xdr:col>0</xdr:col>
      <xdr:colOff>4152900</xdr:colOff>
      <xdr:row>196</xdr:row>
      <xdr:rowOff>2047875</xdr:rowOff>
    </xdr:to>
    <xdr:pic>
      <xdr:nvPicPr>
        <xdr:cNvPr id="1661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5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22795700"/>
          <a:ext cx="3771900" cy="1762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197</xdr:row>
      <xdr:rowOff>142875</xdr:rowOff>
    </xdr:from>
    <xdr:to>
      <xdr:col>0</xdr:col>
      <xdr:colOff>4457700</xdr:colOff>
      <xdr:row>197</xdr:row>
      <xdr:rowOff>2047875</xdr:rowOff>
    </xdr:to>
    <xdr:pic>
      <xdr:nvPicPr>
        <xdr:cNvPr id="1662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5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25053125"/>
          <a:ext cx="4076700" cy="190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571500</xdr:colOff>
      <xdr:row>850</xdr:row>
      <xdr:rowOff>142875</xdr:rowOff>
    </xdr:from>
    <xdr:to>
      <xdr:col>0</xdr:col>
      <xdr:colOff>5048250</xdr:colOff>
      <xdr:row>852</xdr:row>
      <xdr:rowOff>276225</xdr:rowOff>
    </xdr:to>
    <xdr:pic>
      <xdr:nvPicPr>
        <xdr:cNvPr id="1663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5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1387963950"/>
          <a:ext cx="4476750" cy="3448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571500</xdr:colOff>
      <xdr:row>852</xdr:row>
      <xdr:rowOff>381000</xdr:rowOff>
    </xdr:from>
    <xdr:to>
      <xdr:col>0</xdr:col>
      <xdr:colOff>5029200</xdr:colOff>
      <xdr:row>854</xdr:row>
      <xdr:rowOff>476250</xdr:rowOff>
    </xdr:to>
    <xdr:pic>
      <xdr:nvPicPr>
        <xdr:cNvPr id="1664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5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1391516775"/>
          <a:ext cx="4457700" cy="3409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854</xdr:row>
      <xdr:rowOff>47625</xdr:rowOff>
    </xdr:from>
    <xdr:to>
      <xdr:col>0</xdr:col>
      <xdr:colOff>2257425</xdr:colOff>
      <xdr:row>855</xdr:row>
      <xdr:rowOff>1409700</xdr:rowOff>
    </xdr:to>
    <xdr:pic>
      <xdr:nvPicPr>
        <xdr:cNvPr id="1665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5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52641">
          <a:off x="285750" y="1394498100"/>
          <a:ext cx="1971675" cy="3019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2667000</xdr:colOff>
      <xdr:row>854</xdr:row>
      <xdr:rowOff>952500</xdr:rowOff>
    </xdr:from>
    <xdr:to>
      <xdr:col>0</xdr:col>
      <xdr:colOff>3905250</xdr:colOff>
      <xdr:row>855</xdr:row>
      <xdr:rowOff>1333500</xdr:rowOff>
    </xdr:to>
    <xdr:pic>
      <xdr:nvPicPr>
        <xdr:cNvPr id="1666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5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0" y="1395402975"/>
          <a:ext cx="1238250" cy="2038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856</xdr:row>
      <xdr:rowOff>428625</xdr:rowOff>
    </xdr:from>
    <xdr:to>
      <xdr:col>0</xdr:col>
      <xdr:colOff>4943475</xdr:colOff>
      <xdr:row>858</xdr:row>
      <xdr:rowOff>285750</xdr:rowOff>
    </xdr:to>
    <xdr:pic>
      <xdr:nvPicPr>
        <xdr:cNvPr id="1667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5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1398193800"/>
          <a:ext cx="4086225" cy="3171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858</xdr:row>
      <xdr:rowOff>142875</xdr:rowOff>
    </xdr:from>
    <xdr:to>
      <xdr:col>0</xdr:col>
      <xdr:colOff>4400550</xdr:colOff>
      <xdr:row>860</xdr:row>
      <xdr:rowOff>142875</xdr:rowOff>
    </xdr:to>
    <xdr:pic>
      <xdr:nvPicPr>
        <xdr:cNvPr id="1668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5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1401222750"/>
          <a:ext cx="3543300" cy="3314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860</xdr:row>
      <xdr:rowOff>428625</xdr:rowOff>
    </xdr:from>
    <xdr:to>
      <xdr:col>0</xdr:col>
      <xdr:colOff>2019300</xdr:colOff>
      <xdr:row>861</xdr:row>
      <xdr:rowOff>1295400</xdr:rowOff>
    </xdr:to>
    <xdr:pic>
      <xdr:nvPicPr>
        <xdr:cNvPr id="1669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5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52641">
          <a:off x="57150" y="1404823200"/>
          <a:ext cx="1962150" cy="2524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2762250</xdr:colOff>
      <xdr:row>860</xdr:row>
      <xdr:rowOff>847725</xdr:rowOff>
    </xdr:from>
    <xdr:to>
      <xdr:col>0</xdr:col>
      <xdr:colOff>4095750</xdr:colOff>
      <xdr:row>861</xdr:row>
      <xdr:rowOff>1352550</xdr:rowOff>
    </xdr:to>
    <xdr:pic>
      <xdr:nvPicPr>
        <xdr:cNvPr id="1670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5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1405242300"/>
          <a:ext cx="1333500" cy="2162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140</xdr:row>
      <xdr:rowOff>571500</xdr:rowOff>
    </xdr:from>
    <xdr:to>
      <xdr:col>0</xdr:col>
      <xdr:colOff>4333875</xdr:colOff>
      <xdr:row>140</xdr:row>
      <xdr:rowOff>3457575</xdr:rowOff>
    </xdr:to>
    <xdr:pic>
      <xdr:nvPicPr>
        <xdr:cNvPr id="1671" name="Picture 61"/>
        <xdr:cNvPicPr>
          <a:picLocks noChangeAspect="1" noChangeArrowheads="1"/>
        </xdr:cNvPicPr>
      </xdr:nvPicPr>
      <xdr:blipFill>
        <a:blip xmlns:r="http://schemas.openxmlformats.org/officeDocument/2006/relationships" r:embed="rId5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301704375"/>
          <a:ext cx="3476625" cy="2886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1143000</xdr:colOff>
      <xdr:row>141</xdr:row>
      <xdr:rowOff>428625</xdr:rowOff>
    </xdr:from>
    <xdr:to>
      <xdr:col>0</xdr:col>
      <xdr:colOff>4429125</xdr:colOff>
      <xdr:row>141</xdr:row>
      <xdr:rowOff>3590925</xdr:rowOff>
    </xdr:to>
    <xdr:pic>
      <xdr:nvPicPr>
        <xdr:cNvPr id="1672" name="Picture 63"/>
        <xdr:cNvPicPr>
          <a:picLocks noChangeAspect="1" noChangeArrowheads="1"/>
        </xdr:cNvPicPr>
      </xdr:nvPicPr>
      <xdr:blipFill>
        <a:blip xmlns:r="http://schemas.openxmlformats.org/officeDocument/2006/relationships" r:embed="rId5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0" y="305485800"/>
          <a:ext cx="3286125" cy="3162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1190625</xdr:colOff>
      <xdr:row>142</xdr:row>
      <xdr:rowOff>476250</xdr:rowOff>
    </xdr:from>
    <xdr:to>
      <xdr:col>0</xdr:col>
      <xdr:colOff>4429125</xdr:colOff>
      <xdr:row>142</xdr:row>
      <xdr:rowOff>3524250</xdr:rowOff>
    </xdr:to>
    <xdr:pic>
      <xdr:nvPicPr>
        <xdr:cNvPr id="1673" name="Picture 65"/>
        <xdr:cNvPicPr>
          <a:picLocks noChangeAspect="1" noChangeArrowheads="1"/>
        </xdr:cNvPicPr>
      </xdr:nvPicPr>
      <xdr:blipFill>
        <a:blip xmlns:r="http://schemas.openxmlformats.org/officeDocument/2006/relationships" r:embed="rId5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309457725"/>
          <a:ext cx="3238500" cy="304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1143000</xdr:colOff>
      <xdr:row>143</xdr:row>
      <xdr:rowOff>381000</xdr:rowOff>
    </xdr:from>
    <xdr:to>
      <xdr:col>0</xdr:col>
      <xdr:colOff>4524375</xdr:colOff>
      <xdr:row>143</xdr:row>
      <xdr:rowOff>3505200</xdr:rowOff>
    </xdr:to>
    <xdr:pic>
      <xdr:nvPicPr>
        <xdr:cNvPr id="1674" name="Picture 67"/>
        <xdr:cNvPicPr>
          <a:picLocks noChangeAspect="1" noChangeArrowheads="1"/>
        </xdr:cNvPicPr>
      </xdr:nvPicPr>
      <xdr:blipFill>
        <a:blip xmlns:r="http://schemas.openxmlformats.org/officeDocument/2006/relationships" r:embed="rId5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0" y="313286775"/>
          <a:ext cx="3381375" cy="312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885825</xdr:colOff>
      <xdr:row>145</xdr:row>
      <xdr:rowOff>600075</xdr:rowOff>
    </xdr:from>
    <xdr:to>
      <xdr:col>0</xdr:col>
      <xdr:colOff>4114800</xdr:colOff>
      <xdr:row>147</xdr:row>
      <xdr:rowOff>95250</xdr:rowOff>
    </xdr:to>
    <xdr:pic>
      <xdr:nvPicPr>
        <xdr:cNvPr id="1675" name="Picture 41055"/>
        <xdr:cNvPicPr>
          <a:picLocks noChangeAspect="1" noChangeArrowheads="1"/>
        </xdr:cNvPicPr>
      </xdr:nvPicPr>
      <xdr:blipFill>
        <a:blip xmlns:r="http://schemas.openxmlformats.org/officeDocument/2006/relationships" r:embed="rId5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" y="318563625"/>
          <a:ext cx="3228975" cy="3133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149</xdr:row>
      <xdr:rowOff>114300</xdr:rowOff>
    </xdr:from>
    <xdr:to>
      <xdr:col>0</xdr:col>
      <xdr:colOff>5181600</xdr:colOff>
      <xdr:row>152</xdr:row>
      <xdr:rowOff>1143000</xdr:rowOff>
    </xdr:to>
    <xdr:pic>
      <xdr:nvPicPr>
        <xdr:cNvPr id="1676" name="图片 2"/>
        <xdr:cNvPicPr>
          <a:picLocks noChangeAspect="1" noChangeArrowheads="1"/>
        </xdr:cNvPicPr>
      </xdr:nvPicPr>
      <xdr:blipFill>
        <a:blip xmlns:r="http://schemas.openxmlformats.org/officeDocument/2006/relationships" r:embed="rId5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325354950"/>
          <a:ext cx="4914900" cy="6486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153</xdr:row>
      <xdr:rowOff>152400</xdr:rowOff>
    </xdr:from>
    <xdr:to>
      <xdr:col>0</xdr:col>
      <xdr:colOff>5305425</xdr:colOff>
      <xdr:row>156</xdr:row>
      <xdr:rowOff>533400</xdr:rowOff>
    </xdr:to>
    <xdr:pic>
      <xdr:nvPicPr>
        <xdr:cNvPr id="1677" name="图片 4"/>
        <xdr:cNvPicPr>
          <a:picLocks noChangeAspect="1" noChangeArrowheads="1"/>
        </xdr:cNvPicPr>
      </xdr:nvPicPr>
      <xdr:blipFill>
        <a:blip xmlns:r="http://schemas.openxmlformats.org/officeDocument/2006/relationships" r:embed="rId5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32670150"/>
          <a:ext cx="4924425" cy="5838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157</xdr:row>
      <xdr:rowOff>438150</xdr:rowOff>
    </xdr:from>
    <xdr:to>
      <xdr:col>1</xdr:col>
      <xdr:colOff>0</xdr:colOff>
      <xdr:row>160</xdr:row>
      <xdr:rowOff>304800</xdr:rowOff>
    </xdr:to>
    <xdr:pic>
      <xdr:nvPicPr>
        <xdr:cNvPr id="1678" name="图片 6"/>
        <xdr:cNvPicPr>
          <a:picLocks noChangeAspect="1" noChangeArrowheads="1"/>
        </xdr:cNvPicPr>
      </xdr:nvPicPr>
      <xdr:blipFill>
        <a:blip xmlns:r="http://schemas.openxmlformats.org/officeDocument/2006/relationships" r:embed="rId5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340233000"/>
          <a:ext cx="5505450" cy="532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161</xdr:row>
      <xdr:rowOff>428625</xdr:rowOff>
    </xdr:from>
    <xdr:to>
      <xdr:col>0</xdr:col>
      <xdr:colOff>5334000</xdr:colOff>
      <xdr:row>165</xdr:row>
      <xdr:rowOff>238125</xdr:rowOff>
    </xdr:to>
    <xdr:pic>
      <xdr:nvPicPr>
        <xdr:cNvPr id="1679" name="图片 8"/>
        <xdr:cNvPicPr>
          <a:picLocks noChangeAspect="1" noChangeArrowheads="1"/>
        </xdr:cNvPicPr>
      </xdr:nvPicPr>
      <xdr:blipFill>
        <a:blip xmlns:r="http://schemas.openxmlformats.org/officeDocument/2006/relationships" r:embed="rId5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47500575"/>
          <a:ext cx="4953000" cy="708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1285875</xdr:colOff>
      <xdr:row>165</xdr:row>
      <xdr:rowOff>238125</xdr:rowOff>
    </xdr:from>
    <xdr:to>
      <xdr:col>1</xdr:col>
      <xdr:colOff>0</xdr:colOff>
      <xdr:row>168</xdr:row>
      <xdr:rowOff>904875</xdr:rowOff>
    </xdr:to>
    <xdr:pic>
      <xdr:nvPicPr>
        <xdr:cNvPr id="1680" name="图片 10"/>
        <xdr:cNvPicPr>
          <a:picLocks noChangeAspect="1" noChangeArrowheads="1"/>
        </xdr:cNvPicPr>
      </xdr:nvPicPr>
      <xdr:blipFill>
        <a:blip xmlns:r="http://schemas.openxmlformats.org/officeDocument/2006/relationships" r:embed="rId5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875" y="354587175"/>
          <a:ext cx="4448175" cy="6124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523875</xdr:colOff>
      <xdr:row>169</xdr:row>
      <xdr:rowOff>47625</xdr:rowOff>
    </xdr:from>
    <xdr:to>
      <xdr:col>1</xdr:col>
      <xdr:colOff>19050</xdr:colOff>
      <xdr:row>172</xdr:row>
      <xdr:rowOff>142875</xdr:rowOff>
    </xdr:to>
    <xdr:pic>
      <xdr:nvPicPr>
        <xdr:cNvPr id="1681" name="图片 12"/>
        <xdr:cNvPicPr>
          <a:picLocks noChangeAspect="1" noChangeArrowheads="1"/>
        </xdr:cNvPicPr>
      </xdr:nvPicPr>
      <xdr:blipFill>
        <a:blip xmlns:r="http://schemas.openxmlformats.org/officeDocument/2006/relationships" r:embed="rId5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361673775"/>
          <a:ext cx="5229225" cy="555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428625</xdr:colOff>
      <xdr:row>175</xdr:row>
      <xdr:rowOff>190500</xdr:rowOff>
    </xdr:from>
    <xdr:to>
      <xdr:col>0</xdr:col>
      <xdr:colOff>5143500</xdr:colOff>
      <xdr:row>178</xdr:row>
      <xdr:rowOff>333375</xdr:rowOff>
    </xdr:to>
    <xdr:pic>
      <xdr:nvPicPr>
        <xdr:cNvPr id="1682" name="图片 14"/>
        <xdr:cNvPicPr>
          <a:picLocks noChangeAspect="1" noChangeArrowheads="1"/>
        </xdr:cNvPicPr>
      </xdr:nvPicPr>
      <xdr:blipFill>
        <a:blip xmlns:r="http://schemas.openxmlformats.org/officeDocument/2006/relationships" r:embed="rId5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372732300"/>
          <a:ext cx="4714875" cy="560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2047875</xdr:colOff>
      <xdr:row>409</xdr:row>
      <xdr:rowOff>238125</xdr:rowOff>
    </xdr:from>
    <xdr:to>
      <xdr:col>0</xdr:col>
      <xdr:colOff>4143375</xdr:colOff>
      <xdr:row>410</xdr:row>
      <xdr:rowOff>1809750</xdr:rowOff>
    </xdr:to>
    <xdr:pic>
      <xdr:nvPicPr>
        <xdr:cNvPr id="1684" name="Рисунок 1"/>
        <xdr:cNvPicPr>
          <a:picLocks noChangeAspect="1"/>
        </xdr:cNvPicPr>
      </xdr:nvPicPr>
      <xdr:blipFill>
        <a:blip xmlns:r="http://schemas.openxmlformats.org/officeDocument/2006/relationships" r:embed="rId5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7875" y="759875925"/>
          <a:ext cx="2095500" cy="3457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79998168889431442"/>
    <pageSetUpPr fitToPage="1"/>
  </sheetPr>
  <dimension ref="A1:M1099"/>
  <sheetViews>
    <sheetView tabSelected="1" topLeftCell="A4" zoomScale="20" zoomScaleNormal="20" workbookViewId="0">
      <pane ySplit="11" topLeftCell="A15" activePane="bottomLeft" state="frozen"/>
      <selection pane="bottomLeft" activeCell="K789" sqref="K789"/>
    </sheetView>
  </sheetViews>
  <sheetFormatPr defaultRowHeight="13.5" customHeight="1" x14ac:dyDescent="0.25"/>
  <cols>
    <col min="1" max="1" width="86" style="1" customWidth="1"/>
    <col min="2" max="2" width="255.85546875" style="263" customWidth="1"/>
    <col min="3" max="3" width="87.28515625" style="2" customWidth="1"/>
    <col min="4" max="4" width="60.5703125" style="3" customWidth="1"/>
    <col min="5" max="5" width="54.140625" style="216" customWidth="1"/>
    <col min="6" max="6" width="54.140625" style="217" customWidth="1"/>
    <col min="7" max="7" width="54.140625" style="264" customWidth="1"/>
    <col min="8" max="8" width="47.7109375" style="3" customWidth="1"/>
    <col min="9" max="9" width="73.42578125" style="3" customWidth="1"/>
    <col min="10" max="10" width="68.42578125" style="3" customWidth="1"/>
    <col min="11" max="11" width="62.7109375" style="18" customWidth="1"/>
    <col min="12" max="12" width="74.28515625" style="421" customWidth="1"/>
    <col min="13" max="13" width="74.28515625" style="425" customWidth="1"/>
    <col min="14" max="16384" width="9.140625" style="7"/>
  </cols>
  <sheetData>
    <row r="1" spans="1:13" ht="13.5" customHeight="1" x14ac:dyDescent="0.25">
      <c r="K1" s="4"/>
      <c r="L1" s="420"/>
      <c r="M1" s="428"/>
    </row>
    <row r="2" spans="1:13" ht="13.5" customHeight="1" x14ac:dyDescent="0.25">
      <c r="K2" s="4"/>
      <c r="L2" s="420"/>
      <c r="M2" s="428"/>
    </row>
    <row r="3" spans="1:13" ht="13.5" customHeight="1" x14ac:dyDescent="0.25">
      <c r="F3" s="218"/>
      <c r="G3" s="265"/>
      <c r="H3" s="5"/>
      <c r="I3" s="5"/>
      <c r="J3" s="5"/>
      <c r="K3" s="4"/>
      <c r="L3" s="420"/>
      <c r="M3" s="428"/>
    </row>
    <row r="4" spans="1:13" ht="13.5" customHeight="1" thickBot="1" x14ac:dyDescent="0.3">
      <c r="F4" s="218"/>
      <c r="G4" s="265"/>
      <c r="H4" s="5"/>
      <c r="I4" s="5"/>
      <c r="J4" s="5"/>
      <c r="K4" s="4"/>
      <c r="L4" s="420"/>
      <c r="M4" s="428"/>
    </row>
    <row r="5" spans="1:13" ht="48.75" customHeight="1" x14ac:dyDescent="0.85">
      <c r="A5" s="8"/>
      <c r="B5" s="266"/>
      <c r="C5" s="500" t="s">
        <v>1384</v>
      </c>
      <c r="D5" s="499"/>
      <c r="E5" s="499"/>
      <c r="F5" s="499"/>
      <c r="G5" s="499"/>
      <c r="H5" s="501"/>
      <c r="I5" s="501"/>
      <c r="J5" s="198"/>
      <c r="K5" s="193"/>
      <c r="L5" s="471" t="s">
        <v>1383</v>
      </c>
      <c r="M5" s="424"/>
    </row>
    <row r="6" spans="1:13" ht="51" customHeight="1" x14ac:dyDescent="0.85">
      <c r="A6" s="10"/>
      <c r="B6" s="266"/>
      <c r="C6" s="499"/>
      <c r="D6" s="499"/>
      <c r="E6" s="499"/>
      <c r="F6" s="499"/>
      <c r="G6" s="499"/>
      <c r="H6" s="501"/>
      <c r="I6" s="501"/>
      <c r="J6" s="198"/>
      <c r="K6" s="11"/>
      <c r="L6" s="472"/>
      <c r="M6" s="431"/>
    </row>
    <row r="7" spans="1:13" ht="37.5" customHeight="1" x14ac:dyDescent="0.85">
      <c r="A7" s="10"/>
      <c r="B7" s="266"/>
      <c r="C7" s="499"/>
      <c r="D7" s="499"/>
      <c r="E7" s="499"/>
      <c r="F7" s="499"/>
      <c r="G7" s="499"/>
      <c r="H7" s="501"/>
      <c r="I7" s="501"/>
      <c r="J7" s="198"/>
      <c r="K7" s="11"/>
      <c r="L7" s="472"/>
      <c r="M7" s="431"/>
    </row>
    <row r="8" spans="1:13" ht="88.5" customHeight="1" thickBot="1" x14ac:dyDescent="0.9">
      <c r="A8" s="12"/>
      <c r="B8" s="267"/>
      <c r="C8" s="499"/>
      <c r="D8" s="499"/>
      <c r="E8" s="499"/>
      <c r="F8" s="499"/>
      <c r="G8" s="499"/>
      <c r="H8" s="501"/>
      <c r="I8" s="501"/>
      <c r="J8" s="198"/>
      <c r="K8" s="11"/>
      <c r="L8" s="473"/>
      <c r="M8" s="431"/>
    </row>
    <row r="9" spans="1:13" ht="39" customHeight="1" thickBot="1" x14ac:dyDescent="0.9">
      <c r="A9" s="13"/>
      <c r="B9" s="266"/>
      <c r="C9" s="9"/>
      <c r="E9" s="219"/>
      <c r="F9" s="219"/>
      <c r="G9" s="265"/>
      <c r="H9" s="14"/>
      <c r="I9" s="14"/>
      <c r="J9" s="16"/>
      <c r="K9" s="15"/>
    </row>
    <row r="10" spans="1:13" ht="17.25" hidden="1" customHeight="1" thickBot="1" x14ac:dyDescent="0.3">
      <c r="A10" s="17"/>
      <c r="B10" s="268"/>
      <c r="E10" s="217"/>
      <c r="J10" s="199"/>
    </row>
    <row r="11" spans="1:13" s="21" customFormat="1" ht="83.25" customHeight="1" thickTop="1" thickBot="1" x14ac:dyDescent="0.3">
      <c r="A11" s="502" t="s">
        <v>1385</v>
      </c>
      <c r="B11" s="502"/>
      <c r="C11" s="478" t="s">
        <v>352</v>
      </c>
      <c r="D11" s="476" t="s">
        <v>52</v>
      </c>
      <c r="E11" s="474" t="s">
        <v>333</v>
      </c>
      <c r="F11" s="475"/>
      <c r="G11" s="475"/>
      <c r="H11" s="197"/>
      <c r="I11" s="20" t="s">
        <v>53</v>
      </c>
      <c r="J11" s="20"/>
      <c r="K11" s="210"/>
      <c r="L11" s="444"/>
      <c r="M11" s="432"/>
    </row>
    <row r="12" spans="1:13" s="21" customFormat="1" ht="129.75" customHeight="1" thickTop="1" thickBot="1" x14ac:dyDescent="0.3">
      <c r="A12" s="502"/>
      <c r="B12" s="502"/>
      <c r="C12" s="478"/>
      <c r="D12" s="476"/>
      <c r="E12" s="474" t="s">
        <v>386</v>
      </c>
      <c r="F12" s="474" t="s">
        <v>387</v>
      </c>
      <c r="G12" s="474" t="s">
        <v>388</v>
      </c>
      <c r="H12" s="466" t="s">
        <v>344</v>
      </c>
      <c r="I12" s="467" t="s">
        <v>254</v>
      </c>
      <c r="J12" s="467" t="s">
        <v>253</v>
      </c>
      <c r="K12" s="479" t="s">
        <v>252</v>
      </c>
      <c r="L12" s="468" t="s">
        <v>1382</v>
      </c>
      <c r="M12" s="424"/>
    </row>
    <row r="13" spans="1:13" s="21" customFormat="1" ht="79.5" customHeight="1" thickTop="1" thickBot="1" x14ac:dyDescent="0.3">
      <c r="A13" s="502"/>
      <c r="B13" s="502"/>
      <c r="C13" s="478"/>
      <c r="D13" s="476"/>
      <c r="E13" s="474"/>
      <c r="F13" s="474"/>
      <c r="G13" s="474"/>
      <c r="H13" s="466"/>
      <c r="I13" s="467"/>
      <c r="J13" s="467"/>
      <c r="K13" s="479"/>
      <c r="L13" s="468"/>
      <c r="M13" s="424"/>
    </row>
    <row r="14" spans="1:13" s="21" customFormat="1" ht="91.5" customHeight="1" thickTop="1" thickBot="1" x14ac:dyDescent="0.3">
      <c r="A14" s="502"/>
      <c r="B14" s="502"/>
      <c r="C14" s="478"/>
      <c r="D14" s="476"/>
      <c r="E14" s="477" t="s">
        <v>263</v>
      </c>
      <c r="F14" s="477"/>
      <c r="G14" s="477"/>
      <c r="H14" s="466"/>
      <c r="I14" s="20" t="s">
        <v>55</v>
      </c>
      <c r="J14" s="20" t="s">
        <v>54</v>
      </c>
      <c r="K14" s="211" t="s">
        <v>303</v>
      </c>
      <c r="L14" s="468"/>
      <c r="M14" s="424"/>
    </row>
    <row r="15" spans="1:13" ht="11.25" customHeight="1" thickTop="1" thickBot="1" x14ac:dyDescent="0.3">
      <c r="A15" s="22"/>
      <c r="B15" s="269"/>
      <c r="C15" s="23"/>
      <c r="D15" s="6"/>
      <c r="E15" s="220"/>
      <c r="F15" s="221"/>
      <c r="G15" s="265"/>
      <c r="H15" s="24"/>
      <c r="I15" s="5"/>
      <c r="J15" s="200"/>
      <c r="K15" s="25"/>
      <c r="L15" s="445"/>
    </row>
    <row r="16" spans="1:13" ht="77.25" customHeight="1" thickTop="1" thickBot="1" x14ac:dyDescent="0.3">
      <c r="A16" s="497" t="s">
        <v>343</v>
      </c>
      <c r="B16" s="498"/>
      <c r="C16" s="27"/>
      <c r="D16" s="28"/>
      <c r="E16" s="222"/>
      <c r="F16" s="222"/>
      <c r="G16" s="270"/>
      <c r="H16" s="29"/>
      <c r="I16" s="29"/>
      <c r="J16" s="29"/>
      <c r="K16" s="30"/>
      <c r="L16" s="446"/>
    </row>
    <row r="17" spans="1:13" s="19" customFormat="1" ht="20.25" customHeight="1" thickTop="1" thickBot="1" x14ac:dyDescent="0.3">
      <c r="A17" s="31"/>
      <c r="B17" s="32"/>
      <c r="C17" s="33"/>
      <c r="D17" s="32"/>
      <c r="E17" s="223"/>
      <c r="F17" s="223"/>
      <c r="G17" s="271"/>
      <c r="H17" s="32"/>
      <c r="I17" s="32"/>
      <c r="J17" s="32"/>
      <c r="K17" s="34"/>
      <c r="L17" s="447"/>
      <c r="M17" s="426"/>
    </row>
    <row r="18" spans="1:13" s="19" customFormat="1" ht="98.25" customHeight="1" thickTop="1" thickBot="1" x14ac:dyDescent="0.3">
      <c r="A18" s="469" t="s">
        <v>337</v>
      </c>
      <c r="B18" s="470"/>
      <c r="C18" s="35"/>
      <c r="D18" s="36"/>
      <c r="E18" s="224"/>
      <c r="F18" s="224"/>
      <c r="G18" s="272"/>
      <c r="H18" s="37"/>
      <c r="I18" s="37"/>
      <c r="J18" s="39"/>
      <c r="K18" s="38"/>
      <c r="L18" s="448"/>
      <c r="M18" s="426"/>
    </row>
    <row r="19" spans="1:13" s="19" customFormat="1" ht="219.75" customHeight="1" thickTop="1" thickBot="1" x14ac:dyDescent="0.3">
      <c r="A19" s="41"/>
      <c r="B19" s="273" t="s">
        <v>688</v>
      </c>
      <c r="C19" s="214"/>
      <c r="D19" s="43">
        <v>5400101</v>
      </c>
      <c r="E19" s="350">
        <f t="shared" ref="E19:F54" si="0">F19*1.1</f>
        <v>43.8262</v>
      </c>
      <c r="F19" s="350">
        <f t="shared" si="0"/>
        <v>39.841999999999999</v>
      </c>
      <c r="G19" s="351">
        <v>36.22</v>
      </c>
      <c r="H19" s="45" t="s">
        <v>51</v>
      </c>
      <c r="I19" s="45" t="s">
        <v>347</v>
      </c>
      <c r="J19" s="114"/>
      <c r="K19" s="114" t="s">
        <v>58</v>
      </c>
      <c r="L19" s="449"/>
      <c r="M19" s="426"/>
    </row>
    <row r="20" spans="1:13" s="19" customFormat="1" ht="219.75" customHeight="1" thickTop="1" thickBot="1" x14ac:dyDescent="0.3">
      <c r="A20" s="41"/>
      <c r="B20" s="273" t="s">
        <v>689</v>
      </c>
      <c r="C20" s="214"/>
      <c r="D20" s="43">
        <v>5400102</v>
      </c>
      <c r="E20" s="350">
        <f t="shared" si="0"/>
        <v>45.726896470588244</v>
      </c>
      <c r="F20" s="350">
        <f t="shared" si="0"/>
        <v>41.569905882352948</v>
      </c>
      <c r="G20" s="352">
        <v>37.790823529411767</v>
      </c>
      <c r="H20" s="45" t="s">
        <v>51</v>
      </c>
      <c r="I20" s="45" t="s">
        <v>347</v>
      </c>
      <c r="J20" s="114"/>
      <c r="K20" s="114" t="s">
        <v>58</v>
      </c>
      <c r="L20" s="449"/>
      <c r="M20" s="426"/>
    </row>
    <row r="21" spans="1:13" s="19" customFormat="1" ht="219.75" customHeight="1" thickTop="1" thickBot="1" x14ac:dyDescent="0.3">
      <c r="A21" s="41"/>
      <c r="B21" s="273" t="s">
        <v>690</v>
      </c>
      <c r="C21" s="214"/>
      <c r="D21" s="43">
        <v>5400103</v>
      </c>
      <c r="E21" s="350">
        <f t="shared" si="0"/>
        <v>75.033010752688185</v>
      </c>
      <c r="F21" s="350">
        <f t="shared" si="0"/>
        <v>68.211827956989254</v>
      </c>
      <c r="G21" s="353">
        <v>62.01075268817204</v>
      </c>
      <c r="H21" s="45" t="s">
        <v>51</v>
      </c>
      <c r="I21" s="45" t="s">
        <v>347</v>
      </c>
      <c r="J21" s="114"/>
      <c r="K21" s="114" t="s">
        <v>58</v>
      </c>
      <c r="L21" s="449"/>
      <c r="M21" s="426"/>
    </row>
    <row r="22" spans="1:13" s="19" customFormat="1" ht="219.75" customHeight="1" thickTop="1" thickBot="1" x14ac:dyDescent="0.3">
      <c r="A22" s="41"/>
      <c r="B22" s="273" t="s">
        <v>691</v>
      </c>
      <c r="C22" s="42"/>
      <c r="D22" s="43">
        <v>5400109</v>
      </c>
      <c r="E22" s="350">
        <f t="shared" si="0"/>
        <v>58.808602150537645</v>
      </c>
      <c r="F22" s="350">
        <f t="shared" si="0"/>
        <v>53.462365591397855</v>
      </c>
      <c r="G22" s="353">
        <v>48.602150537634408</v>
      </c>
      <c r="H22" s="45" t="s">
        <v>51</v>
      </c>
      <c r="I22" s="45" t="s">
        <v>347</v>
      </c>
      <c r="J22" s="114"/>
      <c r="K22" s="114" t="s">
        <v>58</v>
      </c>
      <c r="L22" s="449"/>
      <c r="M22" s="426"/>
    </row>
    <row r="23" spans="1:13" s="19" customFormat="1" ht="219.75" customHeight="1" thickTop="1" thickBot="1" x14ac:dyDescent="0.3">
      <c r="A23" s="41"/>
      <c r="B23" s="273" t="s">
        <v>692</v>
      </c>
      <c r="C23" s="42"/>
      <c r="D23" s="43">
        <v>5400110</v>
      </c>
      <c r="E23" s="350">
        <f t="shared" si="0"/>
        <v>58.808602150537645</v>
      </c>
      <c r="F23" s="350">
        <f t="shared" si="0"/>
        <v>53.462365591397855</v>
      </c>
      <c r="G23" s="353">
        <v>48.602150537634408</v>
      </c>
      <c r="H23" s="45" t="s">
        <v>51</v>
      </c>
      <c r="I23" s="45" t="s">
        <v>347</v>
      </c>
      <c r="J23" s="114"/>
      <c r="K23" s="114" t="s">
        <v>58</v>
      </c>
      <c r="L23" s="449"/>
      <c r="M23" s="426"/>
    </row>
    <row r="24" spans="1:13" s="19" customFormat="1" ht="219.75" customHeight="1" thickTop="1" thickBot="1" x14ac:dyDescent="0.3">
      <c r="A24" s="41"/>
      <c r="B24" s="273" t="s">
        <v>693</v>
      </c>
      <c r="C24" s="42"/>
      <c r="D24" s="43">
        <v>5400111</v>
      </c>
      <c r="E24" s="350">
        <f t="shared" si="0"/>
        <v>84.60892473118281</v>
      </c>
      <c r="F24" s="350">
        <f t="shared" si="0"/>
        <v>76.917204301075273</v>
      </c>
      <c r="G24" s="353">
        <v>69.924731182795696</v>
      </c>
      <c r="H24" s="45" t="s">
        <v>51</v>
      </c>
      <c r="I24" s="45" t="s">
        <v>347</v>
      </c>
      <c r="J24" s="114"/>
      <c r="K24" s="114" t="s">
        <v>58</v>
      </c>
      <c r="L24" s="449"/>
      <c r="M24" s="426"/>
    </row>
    <row r="25" spans="1:13" s="19" customFormat="1" ht="219.75" customHeight="1" thickTop="1" thickBot="1" x14ac:dyDescent="0.3">
      <c r="A25" s="41"/>
      <c r="B25" s="273" t="s">
        <v>694</v>
      </c>
      <c r="C25" s="214"/>
      <c r="D25" s="43">
        <v>5400113</v>
      </c>
      <c r="E25" s="350">
        <f t="shared" si="0"/>
        <v>62.867956989247318</v>
      </c>
      <c r="F25" s="350">
        <f t="shared" si="0"/>
        <v>57.152688172043014</v>
      </c>
      <c r="G25" s="353">
        <v>51.956989247311824</v>
      </c>
      <c r="H25" s="45" t="s">
        <v>51</v>
      </c>
      <c r="I25" s="45" t="s">
        <v>347</v>
      </c>
      <c r="J25" s="114"/>
      <c r="K25" s="114" t="s">
        <v>58</v>
      </c>
      <c r="L25" s="449"/>
      <c r="M25" s="426"/>
    </row>
    <row r="26" spans="1:13" s="19" customFormat="1" ht="219.75" customHeight="1" thickTop="1" thickBot="1" x14ac:dyDescent="0.3">
      <c r="A26" s="41"/>
      <c r="B26" s="273" t="s">
        <v>695</v>
      </c>
      <c r="C26" s="42"/>
      <c r="D26" s="43">
        <v>5400114</v>
      </c>
      <c r="E26" s="350">
        <f t="shared" si="0"/>
        <v>62.867956989247318</v>
      </c>
      <c r="F26" s="350">
        <f t="shared" si="0"/>
        <v>57.152688172043014</v>
      </c>
      <c r="G26" s="353">
        <v>51.956989247311824</v>
      </c>
      <c r="H26" s="45" t="s">
        <v>51</v>
      </c>
      <c r="I26" s="45" t="s">
        <v>347</v>
      </c>
      <c r="J26" s="114"/>
      <c r="K26" s="114" t="s">
        <v>58</v>
      </c>
      <c r="L26" s="449"/>
      <c r="M26" s="426"/>
    </row>
    <row r="27" spans="1:13" s="19" customFormat="1" ht="219.75" customHeight="1" thickTop="1" thickBot="1" x14ac:dyDescent="0.3">
      <c r="A27" s="41"/>
      <c r="B27" s="273" t="s">
        <v>696</v>
      </c>
      <c r="C27" s="42"/>
      <c r="D27" s="43">
        <v>5400115</v>
      </c>
      <c r="E27" s="350">
        <f t="shared" si="0"/>
        <v>89.670107526881736</v>
      </c>
      <c r="F27" s="350">
        <f t="shared" si="0"/>
        <v>81.518279569892485</v>
      </c>
      <c r="G27" s="353">
        <v>74.107526881720432</v>
      </c>
      <c r="H27" s="45" t="s">
        <v>51</v>
      </c>
      <c r="I27" s="45" t="s">
        <v>347</v>
      </c>
      <c r="J27" s="114"/>
      <c r="K27" s="114" t="s">
        <v>58</v>
      </c>
      <c r="L27" s="449"/>
      <c r="M27" s="426"/>
    </row>
    <row r="28" spans="1:13" s="19" customFormat="1" ht="219.75" customHeight="1" thickTop="1" thickBot="1" x14ac:dyDescent="0.3">
      <c r="A28" s="41"/>
      <c r="B28" s="273" t="s">
        <v>697</v>
      </c>
      <c r="C28" s="42"/>
      <c r="D28" s="43">
        <v>5400105</v>
      </c>
      <c r="E28" s="350">
        <f t="shared" si="0"/>
        <v>51.962382352941191</v>
      </c>
      <c r="F28" s="350">
        <f t="shared" si="0"/>
        <v>47.238529411764716</v>
      </c>
      <c r="G28" s="353">
        <v>42.944117647058832</v>
      </c>
      <c r="H28" s="45" t="s">
        <v>51</v>
      </c>
      <c r="I28" s="45" t="s">
        <v>347</v>
      </c>
      <c r="J28" s="114"/>
      <c r="K28" s="114" t="s">
        <v>58</v>
      </c>
      <c r="L28" s="449"/>
      <c r="M28" s="426"/>
    </row>
    <row r="29" spans="1:13" s="19" customFormat="1" ht="219.75" customHeight="1" thickTop="1" thickBot="1" x14ac:dyDescent="0.3">
      <c r="A29" s="41"/>
      <c r="B29" s="275" t="s">
        <v>698</v>
      </c>
      <c r="C29" s="42"/>
      <c r="D29" s="43">
        <v>5400106</v>
      </c>
      <c r="E29" s="350">
        <f t="shared" si="0"/>
        <v>51.962382352941191</v>
      </c>
      <c r="F29" s="350">
        <f t="shared" si="0"/>
        <v>47.238529411764716</v>
      </c>
      <c r="G29" s="353">
        <v>42.944117647058832</v>
      </c>
      <c r="H29" s="45" t="s">
        <v>51</v>
      </c>
      <c r="I29" s="45" t="s">
        <v>347</v>
      </c>
      <c r="J29" s="114"/>
      <c r="K29" s="114" t="s">
        <v>58</v>
      </c>
      <c r="L29" s="449"/>
      <c r="M29" s="426"/>
    </row>
    <row r="30" spans="1:13" s="19" customFormat="1" ht="219.75" customHeight="1" thickTop="1" thickBot="1" x14ac:dyDescent="0.3">
      <c r="A30" s="41"/>
      <c r="B30" s="275" t="s">
        <v>699</v>
      </c>
      <c r="C30" s="42"/>
      <c r="D30" s="43">
        <v>5400107</v>
      </c>
      <c r="E30" s="350">
        <f t="shared" si="0"/>
        <v>80.354408602150542</v>
      </c>
      <c r="F30" s="350">
        <f t="shared" si="0"/>
        <v>73.049462365591395</v>
      </c>
      <c r="G30" s="353">
        <v>66.408602150537632</v>
      </c>
      <c r="H30" s="45" t="s">
        <v>51</v>
      </c>
      <c r="I30" s="45" t="s">
        <v>347</v>
      </c>
      <c r="J30" s="114"/>
      <c r="K30" s="114" t="s">
        <v>58</v>
      </c>
      <c r="L30" s="449"/>
      <c r="M30" s="426"/>
    </row>
    <row r="31" spans="1:13" s="19" customFormat="1" ht="219.75" customHeight="1" thickTop="1" thickBot="1" x14ac:dyDescent="0.3">
      <c r="A31" s="41"/>
      <c r="B31" s="275" t="s">
        <v>700</v>
      </c>
      <c r="C31" s="42"/>
      <c r="D31" s="43">
        <v>5400201</v>
      </c>
      <c r="E31" s="350">
        <f t="shared" si="0"/>
        <v>54.040877647058828</v>
      </c>
      <c r="F31" s="350">
        <f t="shared" si="0"/>
        <v>49.128070588235296</v>
      </c>
      <c r="G31" s="353">
        <v>44.661882352941177</v>
      </c>
      <c r="H31" s="45" t="s">
        <v>51</v>
      </c>
      <c r="I31" s="45" t="s">
        <v>347</v>
      </c>
      <c r="J31" s="114"/>
      <c r="K31" s="114" t="s">
        <v>58</v>
      </c>
      <c r="L31" s="449"/>
      <c r="M31" s="426"/>
    </row>
    <row r="32" spans="1:13" s="19" customFormat="1" ht="219.75" customHeight="1" thickTop="1" thickBot="1" x14ac:dyDescent="0.3">
      <c r="A32" s="41"/>
      <c r="B32" s="275" t="s">
        <v>701</v>
      </c>
      <c r="C32" s="214"/>
      <c r="D32" s="43">
        <v>5400202</v>
      </c>
      <c r="E32" s="350">
        <f t="shared" si="0"/>
        <v>54.040877647058828</v>
      </c>
      <c r="F32" s="350">
        <f t="shared" si="0"/>
        <v>49.128070588235296</v>
      </c>
      <c r="G32" s="353">
        <v>44.661882352941177</v>
      </c>
      <c r="H32" s="45" t="s">
        <v>51</v>
      </c>
      <c r="I32" s="45" t="s">
        <v>347</v>
      </c>
      <c r="J32" s="114"/>
      <c r="K32" s="114" t="s">
        <v>58</v>
      </c>
      <c r="L32" s="449"/>
      <c r="M32" s="426"/>
    </row>
    <row r="33" spans="1:13" s="19" customFormat="1" ht="219.75" customHeight="1" thickTop="1" thickBot="1" x14ac:dyDescent="0.3">
      <c r="A33" s="41"/>
      <c r="B33" s="276" t="s">
        <v>702</v>
      </c>
      <c r="C33" s="214"/>
      <c r="D33" s="43">
        <v>5400203</v>
      </c>
      <c r="E33" s="350">
        <f t="shared" si="0"/>
        <v>75.165200000000013</v>
      </c>
      <c r="F33" s="350">
        <f t="shared" si="0"/>
        <v>68.332000000000008</v>
      </c>
      <c r="G33" s="353">
        <v>62.12</v>
      </c>
      <c r="H33" s="45" t="s">
        <v>51</v>
      </c>
      <c r="I33" s="45" t="s">
        <v>347</v>
      </c>
      <c r="J33" s="114"/>
      <c r="K33" s="114" t="s">
        <v>58</v>
      </c>
      <c r="L33" s="449"/>
      <c r="M33" s="426"/>
    </row>
    <row r="34" spans="1:13" s="19" customFormat="1" ht="219.75" customHeight="1" thickTop="1" thickBot="1" x14ac:dyDescent="0.3">
      <c r="A34" s="41"/>
      <c r="B34" s="275" t="s">
        <v>703</v>
      </c>
      <c r="C34" s="42"/>
      <c r="D34" s="43">
        <v>5400205</v>
      </c>
      <c r="E34" s="350">
        <f t="shared" si="0"/>
        <v>54.111200000000004</v>
      </c>
      <c r="F34" s="350">
        <f t="shared" si="0"/>
        <v>49.192</v>
      </c>
      <c r="G34" s="354">
        <v>44.72</v>
      </c>
      <c r="H34" s="45" t="s">
        <v>51</v>
      </c>
      <c r="I34" s="45" t="s">
        <v>347</v>
      </c>
      <c r="J34" s="114"/>
      <c r="K34" s="114" t="s">
        <v>58</v>
      </c>
      <c r="L34" s="449"/>
      <c r="M34" s="426"/>
    </row>
    <row r="35" spans="1:13" s="19" customFormat="1" ht="219.75" customHeight="1" thickTop="1" thickBot="1" x14ac:dyDescent="0.3">
      <c r="A35" s="41"/>
      <c r="B35" s="276" t="s">
        <v>704</v>
      </c>
      <c r="C35" s="52"/>
      <c r="D35" s="46">
        <v>5400206</v>
      </c>
      <c r="E35" s="350">
        <f t="shared" si="0"/>
        <v>62.354858823529419</v>
      </c>
      <c r="F35" s="350">
        <f t="shared" si="0"/>
        <v>56.686235294117651</v>
      </c>
      <c r="G35" s="353">
        <v>51.532941176470587</v>
      </c>
      <c r="H35" s="45" t="s">
        <v>51</v>
      </c>
      <c r="I35" s="45" t="s">
        <v>347</v>
      </c>
      <c r="J35" s="114"/>
      <c r="K35" s="114" t="s">
        <v>58</v>
      </c>
      <c r="L35" s="449"/>
      <c r="M35" s="426"/>
    </row>
    <row r="36" spans="1:13" s="19" customFormat="1" ht="219.75" customHeight="1" thickTop="1" thickBot="1" x14ac:dyDescent="0.3">
      <c r="A36" s="53"/>
      <c r="B36" s="275" t="s">
        <v>705</v>
      </c>
      <c r="C36" s="54"/>
      <c r="D36" s="24">
        <v>5400207</v>
      </c>
      <c r="E36" s="350">
        <f t="shared" si="0"/>
        <v>88.38204301075271</v>
      </c>
      <c r="F36" s="350">
        <f t="shared" si="0"/>
        <v>80.347311827957</v>
      </c>
      <c r="G36" s="353">
        <v>73.043010752688176</v>
      </c>
      <c r="H36" s="45" t="s">
        <v>51</v>
      </c>
      <c r="I36" s="45" t="s">
        <v>347</v>
      </c>
      <c r="J36" s="114"/>
      <c r="K36" s="114" t="s">
        <v>58</v>
      </c>
      <c r="L36" s="449"/>
      <c r="M36" s="426"/>
    </row>
    <row r="37" spans="1:13" s="19" customFormat="1" ht="219.75" customHeight="1" thickTop="1" thickBot="1" x14ac:dyDescent="0.3">
      <c r="A37" s="55"/>
      <c r="B37" s="276" t="s">
        <v>706</v>
      </c>
      <c r="C37" s="56"/>
      <c r="D37" s="24">
        <v>5400301</v>
      </c>
      <c r="E37" s="350">
        <f t="shared" si="0"/>
        <v>47.807100000000005</v>
      </c>
      <c r="F37" s="350">
        <f t="shared" si="0"/>
        <v>43.460999999999999</v>
      </c>
      <c r="G37" s="353">
        <v>39.51</v>
      </c>
      <c r="H37" s="45" t="s">
        <v>51</v>
      </c>
      <c r="I37" s="45" t="s">
        <v>347</v>
      </c>
      <c r="J37" s="114"/>
      <c r="K37" s="114" t="s">
        <v>58</v>
      </c>
      <c r="L37" s="449"/>
      <c r="M37" s="426"/>
    </row>
    <row r="38" spans="1:13" s="19" customFormat="1" ht="219.75" customHeight="1" thickTop="1" thickBot="1" x14ac:dyDescent="0.3">
      <c r="A38" s="55"/>
      <c r="B38" s="276" t="s">
        <v>707</v>
      </c>
      <c r="C38" s="214"/>
      <c r="D38" s="58">
        <v>5400302</v>
      </c>
      <c r="E38" s="350">
        <f t="shared" si="0"/>
        <v>45.914946236559146</v>
      </c>
      <c r="F38" s="350">
        <f t="shared" si="0"/>
        <v>41.740860215053765</v>
      </c>
      <c r="G38" s="353">
        <v>37.946236559139784</v>
      </c>
      <c r="H38" s="59" t="s">
        <v>51</v>
      </c>
      <c r="I38" s="45" t="s">
        <v>347</v>
      </c>
      <c r="J38" s="48"/>
      <c r="K38" s="48" t="s">
        <v>58</v>
      </c>
      <c r="L38" s="449"/>
      <c r="M38" s="426"/>
    </row>
    <row r="39" spans="1:13" s="19" customFormat="1" ht="219.75" customHeight="1" thickTop="1" thickBot="1" x14ac:dyDescent="0.3">
      <c r="A39" s="55"/>
      <c r="B39" s="276" t="s">
        <v>708</v>
      </c>
      <c r="C39" s="52"/>
      <c r="D39" s="45">
        <v>5400303</v>
      </c>
      <c r="E39" s="350">
        <f t="shared" si="0"/>
        <v>67.070300000000017</v>
      </c>
      <c r="F39" s="350">
        <f t="shared" si="0"/>
        <v>60.973000000000006</v>
      </c>
      <c r="G39" s="353">
        <v>55.43</v>
      </c>
      <c r="H39" s="59" t="s">
        <v>51</v>
      </c>
      <c r="I39" s="45" t="s">
        <v>347</v>
      </c>
      <c r="J39" s="45"/>
      <c r="K39" s="45" t="s">
        <v>58</v>
      </c>
      <c r="L39" s="449"/>
      <c r="M39" s="426"/>
    </row>
    <row r="40" spans="1:13" s="19" customFormat="1" ht="219.75" customHeight="1" thickTop="1" thickBot="1" x14ac:dyDescent="0.3">
      <c r="A40" s="55"/>
      <c r="B40" s="276" t="s">
        <v>709</v>
      </c>
      <c r="C40" s="56"/>
      <c r="D40" s="24">
        <v>5400305</v>
      </c>
      <c r="E40" s="350">
        <f t="shared" si="0"/>
        <v>56.974086021505386</v>
      </c>
      <c r="F40" s="350">
        <f t="shared" si="0"/>
        <v>51.794623655913981</v>
      </c>
      <c r="G40" s="353">
        <v>47.086021505376344</v>
      </c>
      <c r="H40" s="59" t="s">
        <v>51</v>
      </c>
      <c r="I40" s="45" t="s">
        <v>347</v>
      </c>
      <c r="J40" s="60"/>
      <c r="K40" s="60" t="s">
        <v>58</v>
      </c>
      <c r="L40" s="449"/>
      <c r="M40" s="426"/>
    </row>
    <row r="41" spans="1:13" s="19" customFormat="1" ht="219.75" customHeight="1" thickTop="1" thickBot="1" x14ac:dyDescent="0.3">
      <c r="A41" s="55"/>
      <c r="B41" s="276" t="s">
        <v>710</v>
      </c>
      <c r="C41" s="56"/>
      <c r="D41" s="24">
        <v>5400306</v>
      </c>
      <c r="E41" s="350">
        <f t="shared" si="0"/>
        <v>56.974086021505386</v>
      </c>
      <c r="F41" s="350">
        <f t="shared" si="0"/>
        <v>51.794623655913981</v>
      </c>
      <c r="G41" s="353">
        <v>47.086021505376344</v>
      </c>
      <c r="H41" s="59" t="s">
        <v>51</v>
      </c>
      <c r="I41" s="45" t="s">
        <v>347</v>
      </c>
      <c r="J41" s="114"/>
      <c r="K41" s="114" t="s">
        <v>58</v>
      </c>
      <c r="L41" s="449"/>
      <c r="M41" s="426"/>
    </row>
    <row r="42" spans="1:13" s="19" customFormat="1" ht="219.75" customHeight="1" thickTop="1" thickBot="1" x14ac:dyDescent="0.3">
      <c r="A42" s="55"/>
      <c r="B42" s="276" t="s">
        <v>711</v>
      </c>
      <c r="C42" s="56"/>
      <c r="D42" s="24">
        <v>5400307</v>
      </c>
      <c r="E42" s="350">
        <f t="shared" si="0"/>
        <v>81.433000000000007</v>
      </c>
      <c r="F42" s="350">
        <f t="shared" si="0"/>
        <v>74.03</v>
      </c>
      <c r="G42" s="353">
        <v>67.3</v>
      </c>
      <c r="H42" s="59" t="s">
        <v>51</v>
      </c>
      <c r="I42" s="45" t="s">
        <v>347</v>
      </c>
      <c r="J42" s="114"/>
      <c r="K42" s="114" t="s">
        <v>58</v>
      </c>
      <c r="L42" s="449"/>
      <c r="M42" s="426"/>
    </row>
    <row r="43" spans="1:13" s="19" customFormat="1" ht="219.75" customHeight="1" thickTop="1" thickBot="1" x14ac:dyDescent="0.3">
      <c r="A43" s="55"/>
      <c r="B43" s="276" t="s">
        <v>712</v>
      </c>
      <c r="C43" s="56"/>
      <c r="D43" s="24">
        <v>5400401</v>
      </c>
      <c r="E43" s="350">
        <f t="shared" si="0"/>
        <v>74.825830588235306</v>
      </c>
      <c r="F43" s="350">
        <f t="shared" si="0"/>
        <v>68.023482352941187</v>
      </c>
      <c r="G43" s="354">
        <v>61.839529411764708</v>
      </c>
      <c r="H43" s="59" t="s">
        <v>51</v>
      </c>
      <c r="I43" s="45" t="s">
        <v>347</v>
      </c>
      <c r="J43" s="114"/>
      <c r="K43" s="114" t="s">
        <v>58</v>
      </c>
      <c r="L43" s="449"/>
      <c r="M43" s="426"/>
    </row>
    <row r="44" spans="1:13" s="19" customFormat="1" ht="219.75" customHeight="1" thickTop="1" thickBot="1" x14ac:dyDescent="0.3">
      <c r="A44" s="55"/>
      <c r="B44" s="276" t="s">
        <v>308</v>
      </c>
      <c r="C44" s="56"/>
      <c r="D44" s="24">
        <v>5400402</v>
      </c>
      <c r="E44" s="350">
        <f t="shared" si="0"/>
        <v>74.825830588235306</v>
      </c>
      <c r="F44" s="350">
        <f t="shared" si="0"/>
        <v>68.023482352941187</v>
      </c>
      <c r="G44" s="353">
        <v>61.839529411764708</v>
      </c>
      <c r="H44" s="59" t="s">
        <v>51</v>
      </c>
      <c r="I44" s="45" t="s">
        <v>347</v>
      </c>
      <c r="J44" s="114"/>
      <c r="K44" s="114" t="s">
        <v>58</v>
      </c>
      <c r="L44" s="449"/>
      <c r="M44" s="426"/>
    </row>
    <row r="45" spans="1:13" s="19" customFormat="1" ht="219.75" customHeight="1" thickTop="1" thickBot="1" x14ac:dyDescent="0.3">
      <c r="A45" s="55"/>
      <c r="B45" s="276" t="s">
        <v>713</v>
      </c>
      <c r="C45" s="56"/>
      <c r="D45" s="24">
        <v>5400403</v>
      </c>
      <c r="E45" s="350">
        <f t="shared" si="0"/>
        <v>108.63978494623657</v>
      </c>
      <c r="F45" s="350">
        <f t="shared" si="0"/>
        <v>98.763440860215056</v>
      </c>
      <c r="G45" s="353">
        <v>89.784946236559136</v>
      </c>
      <c r="H45" s="59" t="s">
        <v>51</v>
      </c>
      <c r="I45" s="45" t="s">
        <v>347</v>
      </c>
      <c r="J45" s="114"/>
      <c r="K45" s="114" t="s">
        <v>58</v>
      </c>
      <c r="L45" s="449"/>
      <c r="M45" s="426"/>
    </row>
    <row r="46" spans="1:13" s="19" customFormat="1" ht="219.75" customHeight="1" thickTop="1" thickBot="1" x14ac:dyDescent="0.3">
      <c r="A46" s="55"/>
      <c r="B46" s="276" t="s">
        <v>714</v>
      </c>
      <c r="C46" s="56"/>
      <c r="D46" s="24">
        <v>5400405</v>
      </c>
      <c r="E46" s="350">
        <f t="shared" si="0"/>
        <v>84.491827956989255</v>
      </c>
      <c r="F46" s="350">
        <f t="shared" si="0"/>
        <v>76.810752688172045</v>
      </c>
      <c r="G46" s="353">
        <v>69.827956989247312</v>
      </c>
      <c r="H46" s="59" t="s">
        <v>51</v>
      </c>
      <c r="I46" s="45" t="s">
        <v>347</v>
      </c>
      <c r="J46" s="114"/>
      <c r="K46" s="114" t="s">
        <v>58</v>
      </c>
      <c r="L46" s="449"/>
      <c r="M46" s="426"/>
    </row>
    <row r="47" spans="1:13" s="19" customFormat="1" ht="219.75" customHeight="1" thickTop="1" thickBot="1" x14ac:dyDescent="0.3">
      <c r="A47" s="55"/>
      <c r="B47" s="276" t="s">
        <v>715</v>
      </c>
      <c r="C47" s="56"/>
      <c r="D47" s="24">
        <v>5400406</v>
      </c>
      <c r="E47" s="350">
        <f t="shared" si="0"/>
        <v>84.491827956989255</v>
      </c>
      <c r="F47" s="350">
        <f t="shared" si="0"/>
        <v>76.810752688172045</v>
      </c>
      <c r="G47" s="353">
        <v>69.827956989247312</v>
      </c>
      <c r="H47" s="59" t="s">
        <v>51</v>
      </c>
      <c r="I47" s="45" t="s">
        <v>347</v>
      </c>
      <c r="J47" s="114"/>
      <c r="K47" s="114" t="s">
        <v>58</v>
      </c>
      <c r="L47" s="449"/>
      <c r="M47" s="426"/>
    </row>
    <row r="48" spans="1:13" s="19" customFormat="1" ht="219.75" customHeight="1" thickTop="1" thickBot="1" x14ac:dyDescent="0.3">
      <c r="A48" s="55"/>
      <c r="B48" s="276" t="s">
        <v>716</v>
      </c>
      <c r="C48" s="214"/>
      <c r="D48" s="24">
        <v>5400407</v>
      </c>
      <c r="E48" s="350">
        <f t="shared" si="0"/>
        <v>122.78247311827958</v>
      </c>
      <c r="F48" s="350">
        <f t="shared" si="0"/>
        <v>111.62043010752689</v>
      </c>
      <c r="G48" s="353">
        <v>101.47311827956989</v>
      </c>
      <c r="H48" s="59" t="s">
        <v>51</v>
      </c>
      <c r="I48" s="45" t="s">
        <v>347</v>
      </c>
      <c r="J48" s="114"/>
      <c r="K48" s="114" t="s">
        <v>58</v>
      </c>
      <c r="L48" s="449"/>
      <c r="M48" s="426"/>
    </row>
    <row r="49" spans="1:13" s="19" customFormat="1" ht="219.75" customHeight="1" thickTop="1" thickBot="1" x14ac:dyDescent="0.3">
      <c r="A49" s="55"/>
      <c r="B49" s="276" t="s">
        <v>717</v>
      </c>
      <c r="C49" s="52"/>
      <c r="D49" s="24">
        <v>5400801</v>
      </c>
      <c r="E49" s="350">
        <f t="shared" si="0"/>
        <v>57.715698924731186</v>
      </c>
      <c r="F49" s="350">
        <f t="shared" si="0"/>
        <v>52.468817204301075</v>
      </c>
      <c r="G49" s="353">
        <v>47.698924731182792</v>
      </c>
      <c r="H49" s="59" t="s">
        <v>51</v>
      </c>
      <c r="I49" s="45" t="s">
        <v>347</v>
      </c>
      <c r="J49" s="114"/>
      <c r="K49" s="114" t="s">
        <v>58</v>
      </c>
      <c r="L49" s="449"/>
      <c r="M49" s="426"/>
    </row>
    <row r="50" spans="1:13" s="19" customFormat="1" ht="219.75" customHeight="1" thickTop="1" thickBot="1" x14ac:dyDescent="0.3">
      <c r="A50" s="55"/>
      <c r="B50" s="276" t="s">
        <v>718</v>
      </c>
      <c r="C50" s="56"/>
      <c r="D50" s="24">
        <v>5400802</v>
      </c>
      <c r="E50" s="350">
        <f t="shared" si="0"/>
        <v>57.715698924731186</v>
      </c>
      <c r="F50" s="350">
        <f t="shared" si="0"/>
        <v>52.468817204301075</v>
      </c>
      <c r="G50" s="353">
        <v>47.698924731182792</v>
      </c>
      <c r="H50" s="59" t="s">
        <v>51</v>
      </c>
      <c r="I50" s="45" t="s">
        <v>347</v>
      </c>
      <c r="J50" s="114"/>
      <c r="K50" s="114" t="s">
        <v>58</v>
      </c>
      <c r="L50" s="449"/>
      <c r="M50" s="426"/>
    </row>
    <row r="51" spans="1:13" s="19" customFormat="1" ht="219.75" customHeight="1" thickTop="1" thickBot="1" x14ac:dyDescent="0.3">
      <c r="A51" s="55"/>
      <c r="B51" s="276" t="s">
        <v>719</v>
      </c>
      <c r="C51" s="56"/>
      <c r="D51" s="24">
        <v>5400803</v>
      </c>
      <c r="E51" s="350">
        <f t="shared" si="0"/>
        <v>95.798172043010752</v>
      </c>
      <c r="F51" s="350">
        <f t="shared" si="0"/>
        <v>87.089247311827947</v>
      </c>
      <c r="G51" s="353">
        <v>79.172043010752674</v>
      </c>
      <c r="H51" s="59" t="s">
        <v>51</v>
      </c>
      <c r="I51" s="45" t="s">
        <v>347</v>
      </c>
      <c r="J51" s="114"/>
      <c r="K51" s="114" t="s">
        <v>58</v>
      </c>
      <c r="L51" s="449"/>
      <c r="M51" s="426"/>
    </row>
    <row r="52" spans="1:13" s="19" customFormat="1" ht="219.75" customHeight="1" thickTop="1" thickBot="1" x14ac:dyDescent="0.3">
      <c r="A52" s="55"/>
      <c r="B52" s="276" t="s">
        <v>720</v>
      </c>
      <c r="C52" s="56"/>
      <c r="D52" s="24">
        <v>5400601</v>
      </c>
      <c r="E52" s="350">
        <f t="shared" si="0"/>
        <v>57.793763440860225</v>
      </c>
      <c r="F52" s="350">
        <f t="shared" si="0"/>
        <v>52.539784946236566</v>
      </c>
      <c r="G52" s="353">
        <v>47.763440860215056</v>
      </c>
      <c r="H52" s="59" t="s">
        <v>51</v>
      </c>
      <c r="I52" s="45" t="s">
        <v>347</v>
      </c>
      <c r="J52" s="114"/>
      <c r="K52" s="114" t="s">
        <v>58</v>
      </c>
      <c r="L52" s="449"/>
      <c r="M52" s="426"/>
    </row>
    <row r="53" spans="1:13" s="19" customFormat="1" ht="219.75" customHeight="1" thickTop="1" thickBot="1" x14ac:dyDescent="0.3">
      <c r="A53" s="55"/>
      <c r="B53" s="276" t="s">
        <v>721</v>
      </c>
      <c r="C53" s="56"/>
      <c r="D53" s="24">
        <v>5400602</v>
      </c>
      <c r="E53" s="350">
        <f t="shared" si="0"/>
        <v>57.793763440860225</v>
      </c>
      <c r="F53" s="350">
        <f t="shared" si="0"/>
        <v>52.539784946236566</v>
      </c>
      <c r="G53" s="353">
        <v>47.763440860215056</v>
      </c>
      <c r="H53" s="59" t="s">
        <v>51</v>
      </c>
      <c r="I53" s="45" t="s">
        <v>347</v>
      </c>
      <c r="J53" s="114"/>
      <c r="K53" s="114" t="s">
        <v>58</v>
      </c>
      <c r="L53" s="449"/>
      <c r="M53" s="426"/>
    </row>
    <row r="54" spans="1:13" s="19" customFormat="1" ht="219.75" customHeight="1" thickTop="1" thickBot="1" x14ac:dyDescent="0.3">
      <c r="A54" s="55"/>
      <c r="B54" s="276" t="s">
        <v>722</v>
      </c>
      <c r="C54" s="56"/>
      <c r="D54" s="45">
        <v>5400603</v>
      </c>
      <c r="E54" s="350">
        <f t="shared" si="0"/>
        <v>118.69709677419355</v>
      </c>
      <c r="F54" s="350">
        <f t="shared" si="0"/>
        <v>107.90645161290323</v>
      </c>
      <c r="G54" s="353">
        <v>98.096774193548384</v>
      </c>
      <c r="H54" s="59" t="s">
        <v>51</v>
      </c>
      <c r="I54" s="45" t="s">
        <v>347</v>
      </c>
      <c r="J54" s="114"/>
      <c r="K54" s="114" t="s">
        <v>58</v>
      </c>
      <c r="L54" s="449"/>
      <c r="M54" s="426"/>
    </row>
    <row r="55" spans="1:13" s="19" customFormat="1" ht="104.25" customHeight="1" thickTop="1" thickBot="1" x14ac:dyDescent="0.3">
      <c r="A55" s="469" t="s">
        <v>342</v>
      </c>
      <c r="B55" s="470"/>
      <c r="C55" s="61"/>
      <c r="D55" s="62"/>
      <c r="E55" s="229"/>
      <c r="F55" s="229"/>
      <c r="G55" s="277"/>
      <c r="H55" s="40"/>
      <c r="I55" s="40"/>
      <c r="J55" s="40"/>
      <c r="K55" s="109"/>
      <c r="L55" s="450"/>
      <c r="M55" s="433"/>
    </row>
    <row r="56" spans="1:13" s="19" customFormat="1" ht="170.25" customHeight="1" thickTop="1" thickBot="1" x14ac:dyDescent="0.3">
      <c r="A56" s="41"/>
      <c r="B56" s="275" t="s">
        <v>723</v>
      </c>
      <c r="C56" s="66"/>
      <c r="D56" s="57">
        <v>5401101</v>
      </c>
      <c r="E56" s="350">
        <f t="shared" ref="E56:F93" si="1">F56*1.1</f>
        <v>61.758400000000009</v>
      </c>
      <c r="F56" s="350">
        <f t="shared" si="1"/>
        <v>56.144000000000005</v>
      </c>
      <c r="G56" s="353">
        <v>51.04</v>
      </c>
      <c r="H56" s="24" t="s">
        <v>51</v>
      </c>
      <c r="I56" s="24" t="s">
        <v>347</v>
      </c>
      <c r="J56" s="114" t="s">
        <v>58</v>
      </c>
      <c r="K56" s="208" t="s">
        <v>346</v>
      </c>
      <c r="L56" s="449"/>
      <c r="M56" s="426"/>
    </row>
    <row r="57" spans="1:13" s="19" customFormat="1" ht="176.25" customHeight="1" thickTop="1" thickBot="1" x14ac:dyDescent="0.3">
      <c r="A57" s="41"/>
      <c r="B57" s="275" t="s">
        <v>724</v>
      </c>
      <c r="C57" s="66"/>
      <c r="D57" s="46">
        <v>5401102</v>
      </c>
      <c r="E57" s="350">
        <f t="shared" si="1"/>
        <v>67.799032258064528</v>
      </c>
      <c r="F57" s="350">
        <f t="shared" si="1"/>
        <v>61.635483870967747</v>
      </c>
      <c r="G57" s="353">
        <v>56.032258064516128</v>
      </c>
      <c r="H57" s="45" t="s">
        <v>51</v>
      </c>
      <c r="I57" s="45" t="s">
        <v>347</v>
      </c>
      <c r="J57" s="114" t="s">
        <v>58</v>
      </c>
      <c r="K57" s="208" t="s">
        <v>346</v>
      </c>
      <c r="L57" s="449"/>
      <c r="M57" s="426"/>
    </row>
    <row r="58" spans="1:13" s="19" customFormat="1" ht="171" customHeight="1" thickTop="1" thickBot="1" x14ac:dyDescent="0.3">
      <c r="A58" s="41"/>
      <c r="B58" s="275" t="s">
        <v>725</v>
      </c>
      <c r="C58" s="66"/>
      <c r="D58" s="46">
        <v>5401109</v>
      </c>
      <c r="E58" s="350">
        <f t="shared" si="1"/>
        <v>70.97365591397849</v>
      </c>
      <c r="F58" s="350">
        <f t="shared" si="1"/>
        <v>64.521505376344081</v>
      </c>
      <c r="G58" s="353">
        <v>58.655913978494617</v>
      </c>
      <c r="H58" s="45" t="s">
        <v>51</v>
      </c>
      <c r="I58" s="45" t="s">
        <v>347</v>
      </c>
      <c r="J58" s="114" t="s">
        <v>58</v>
      </c>
      <c r="K58" s="208" t="s">
        <v>346</v>
      </c>
      <c r="L58" s="449"/>
      <c r="M58" s="426"/>
    </row>
    <row r="59" spans="1:13" s="19" customFormat="1" ht="161.25" customHeight="1" thickTop="1" thickBot="1" x14ac:dyDescent="0.3">
      <c r="A59" s="41"/>
      <c r="B59" s="275" t="s">
        <v>726</v>
      </c>
      <c r="C59" s="42"/>
      <c r="D59" s="46">
        <v>5401110</v>
      </c>
      <c r="E59" s="350">
        <f t="shared" si="1"/>
        <v>70.97365591397849</v>
      </c>
      <c r="F59" s="350">
        <f t="shared" si="1"/>
        <v>64.521505376344081</v>
      </c>
      <c r="G59" s="353">
        <v>58.655913978494617</v>
      </c>
      <c r="H59" s="45" t="s">
        <v>51</v>
      </c>
      <c r="I59" s="45" t="s">
        <v>347</v>
      </c>
      <c r="J59" s="114" t="s">
        <v>58</v>
      </c>
      <c r="K59" s="208" t="s">
        <v>346</v>
      </c>
      <c r="L59" s="449"/>
      <c r="M59" s="426"/>
    </row>
    <row r="60" spans="1:13" s="19" customFormat="1" ht="157.5" customHeight="1" thickTop="1" thickBot="1" x14ac:dyDescent="0.3">
      <c r="A60" s="41"/>
      <c r="B60" s="275" t="s">
        <v>727</v>
      </c>
      <c r="C60" s="66"/>
      <c r="D60" s="46">
        <v>5401113</v>
      </c>
      <c r="E60" s="350">
        <f t="shared" si="1"/>
        <v>79.053333333333342</v>
      </c>
      <c r="F60" s="350">
        <f t="shared" si="1"/>
        <v>71.866666666666674</v>
      </c>
      <c r="G60" s="353">
        <v>65.333333333333329</v>
      </c>
      <c r="H60" s="45" t="s">
        <v>51</v>
      </c>
      <c r="I60" s="45" t="s">
        <v>347</v>
      </c>
      <c r="J60" s="114" t="s">
        <v>58</v>
      </c>
      <c r="K60" s="208" t="s">
        <v>346</v>
      </c>
      <c r="L60" s="449"/>
      <c r="M60" s="426"/>
    </row>
    <row r="61" spans="1:13" s="19" customFormat="1" ht="170.25" customHeight="1" thickTop="1" thickBot="1" x14ac:dyDescent="0.3">
      <c r="A61" s="41"/>
      <c r="B61" s="275" t="s">
        <v>728</v>
      </c>
      <c r="C61" s="66"/>
      <c r="D61" s="46">
        <v>5401114</v>
      </c>
      <c r="E61" s="350">
        <f t="shared" si="1"/>
        <v>77.010645161290341</v>
      </c>
      <c r="F61" s="350">
        <f t="shared" si="1"/>
        <v>70.009677419354844</v>
      </c>
      <c r="G61" s="353">
        <v>63.645161290322577</v>
      </c>
      <c r="H61" s="45" t="s">
        <v>51</v>
      </c>
      <c r="I61" s="45" t="s">
        <v>347</v>
      </c>
      <c r="J61" s="114" t="s">
        <v>58</v>
      </c>
      <c r="K61" s="208" t="s">
        <v>346</v>
      </c>
      <c r="L61" s="449"/>
      <c r="M61" s="426"/>
    </row>
    <row r="62" spans="1:13" s="19" customFormat="1" ht="166.5" customHeight="1" thickTop="1" thickBot="1" x14ac:dyDescent="0.3">
      <c r="A62" s="41"/>
      <c r="B62" s="275" t="s">
        <v>729</v>
      </c>
      <c r="C62" s="66"/>
      <c r="D62" s="46">
        <v>5401105</v>
      </c>
      <c r="E62" s="350">
        <f t="shared" si="1"/>
        <v>60.500000000000014</v>
      </c>
      <c r="F62" s="350">
        <f t="shared" si="1"/>
        <v>55.000000000000007</v>
      </c>
      <c r="G62" s="354">
        <v>50</v>
      </c>
      <c r="H62" s="45" t="s">
        <v>51</v>
      </c>
      <c r="I62" s="45" t="s">
        <v>347</v>
      </c>
      <c r="J62" s="114" t="s">
        <v>58</v>
      </c>
      <c r="K62" s="208" t="s">
        <v>346</v>
      </c>
      <c r="L62" s="449"/>
      <c r="M62" s="426"/>
    </row>
    <row r="63" spans="1:13" s="19" customFormat="1" ht="174" customHeight="1" thickTop="1" thickBot="1" x14ac:dyDescent="0.3">
      <c r="A63" s="41"/>
      <c r="B63" s="275" t="s">
        <v>730</v>
      </c>
      <c r="C63" s="66"/>
      <c r="D63" s="46">
        <v>5401106</v>
      </c>
      <c r="E63" s="350">
        <f t="shared" si="1"/>
        <v>65.340000000000018</v>
      </c>
      <c r="F63" s="350">
        <f t="shared" si="1"/>
        <v>59.400000000000006</v>
      </c>
      <c r="G63" s="351">
        <v>54</v>
      </c>
      <c r="H63" s="45" t="s">
        <v>51</v>
      </c>
      <c r="I63" s="45" t="s">
        <v>347</v>
      </c>
      <c r="J63" s="114" t="s">
        <v>58</v>
      </c>
      <c r="K63" s="208" t="s">
        <v>346</v>
      </c>
      <c r="L63" s="449"/>
      <c r="M63" s="426"/>
    </row>
    <row r="64" spans="1:13" s="19" customFormat="1" ht="173.25" customHeight="1" thickTop="1" thickBot="1" x14ac:dyDescent="0.3">
      <c r="A64" s="53"/>
      <c r="B64" s="275" t="s">
        <v>731</v>
      </c>
      <c r="C64" s="66"/>
      <c r="D64" s="46">
        <v>5401201</v>
      </c>
      <c r="E64" s="350">
        <f t="shared" si="1"/>
        <v>79.085600000000014</v>
      </c>
      <c r="F64" s="350">
        <f t="shared" si="1"/>
        <v>71.896000000000001</v>
      </c>
      <c r="G64" s="354">
        <v>65.36</v>
      </c>
      <c r="H64" s="45" t="s">
        <v>51</v>
      </c>
      <c r="I64" s="45" t="s">
        <v>347</v>
      </c>
      <c r="J64" s="114" t="s">
        <v>58</v>
      </c>
      <c r="K64" s="208" t="s">
        <v>346</v>
      </c>
      <c r="L64" s="449"/>
      <c r="M64" s="426"/>
    </row>
    <row r="65" spans="1:13" s="19" customFormat="1" ht="168" customHeight="1" thickTop="1" thickBot="1" x14ac:dyDescent="0.3">
      <c r="A65" s="53"/>
      <c r="B65" s="275" t="s">
        <v>732</v>
      </c>
      <c r="C65" s="66"/>
      <c r="D65" s="46">
        <v>5401202</v>
      </c>
      <c r="E65" s="350">
        <f t="shared" si="1"/>
        <v>79.079354838709705</v>
      </c>
      <c r="F65" s="350">
        <f t="shared" si="1"/>
        <v>71.890322580645176</v>
      </c>
      <c r="G65" s="353">
        <v>65.354838709677423</v>
      </c>
      <c r="H65" s="45" t="s">
        <v>51</v>
      </c>
      <c r="I65" s="45" t="s">
        <v>347</v>
      </c>
      <c r="J65" s="114" t="s">
        <v>58</v>
      </c>
      <c r="K65" s="208" t="s">
        <v>346</v>
      </c>
      <c r="L65" s="449"/>
      <c r="M65" s="426"/>
    </row>
    <row r="66" spans="1:13" s="19" customFormat="1" ht="172.5" customHeight="1" thickTop="1" thickBot="1" x14ac:dyDescent="0.3">
      <c r="A66" s="53"/>
      <c r="B66" s="279" t="s">
        <v>733</v>
      </c>
      <c r="C66" s="68"/>
      <c r="D66" s="45">
        <v>5401205</v>
      </c>
      <c r="E66" s="350">
        <f t="shared" si="1"/>
        <v>68.135100000000023</v>
      </c>
      <c r="F66" s="350">
        <f t="shared" si="1"/>
        <v>61.94100000000001</v>
      </c>
      <c r="G66" s="351">
        <v>56.31</v>
      </c>
      <c r="H66" s="45" t="s">
        <v>51</v>
      </c>
      <c r="I66" s="45" t="s">
        <v>347</v>
      </c>
      <c r="J66" s="114" t="s">
        <v>58</v>
      </c>
      <c r="K66" s="208" t="s">
        <v>346</v>
      </c>
      <c r="L66" s="449"/>
      <c r="M66" s="426"/>
    </row>
    <row r="67" spans="1:13" s="19" customFormat="1" ht="161.25" customHeight="1" thickTop="1" thickBot="1" x14ac:dyDescent="0.3">
      <c r="A67" s="53"/>
      <c r="B67" s="279" t="s">
        <v>734</v>
      </c>
      <c r="C67" s="68"/>
      <c r="D67" s="45">
        <v>5401206</v>
      </c>
      <c r="E67" s="350">
        <f t="shared" si="1"/>
        <v>76.363100000000017</v>
      </c>
      <c r="F67" s="350">
        <f t="shared" si="1"/>
        <v>69.421000000000006</v>
      </c>
      <c r="G67" s="351">
        <v>63.11</v>
      </c>
      <c r="H67" s="45" t="s">
        <v>51</v>
      </c>
      <c r="I67" s="45" t="s">
        <v>347</v>
      </c>
      <c r="J67" s="114" t="s">
        <v>58</v>
      </c>
      <c r="K67" s="208" t="s">
        <v>346</v>
      </c>
      <c r="L67" s="449"/>
      <c r="M67" s="426"/>
    </row>
    <row r="68" spans="1:13" s="19" customFormat="1" ht="156.75" customHeight="1" thickTop="1" thickBot="1" x14ac:dyDescent="0.3">
      <c r="A68" s="53"/>
      <c r="B68" s="279" t="s">
        <v>735</v>
      </c>
      <c r="C68" s="68"/>
      <c r="D68" s="45">
        <v>5401301</v>
      </c>
      <c r="E68" s="350">
        <f t="shared" si="1"/>
        <v>114.22400000000003</v>
      </c>
      <c r="F68" s="350">
        <f t="shared" si="1"/>
        <v>103.84000000000002</v>
      </c>
      <c r="G68" s="351">
        <v>94.4</v>
      </c>
      <c r="H68" s="45" t="s">
        <v>51</v>
      </c>
      <c r="I68" s="45" t="s">
        <v>347</v>
      </c>
      <c r="J68" s="114" t="s">
        <v>58</v>
      </c>
      <c r="K68" s="208" t="s">
        <v>346</v>
      </c>
      <c r="L68" s="449"/>
      <c r="M68" s="426"/>
    </row>
    <row r="69" spans="1:13" s="19" customFormat="1" ht="152.25" customHeight="1" thickTop="1" thickBot="1" x14ac:dyDescent="0.3">
      <c r="A69" s="53"/>
      <c r="B69" s="279" t="s">
        <v>736</v>
      </c>
      <c r="C69" s="68"/>
      <c r="D69" s="45">
        <v>5401302</v>
      </c>
      <c r="E69" s="350">
        <f t="shared" si="1"/>
        <v>103.12830000000002</v>
      </c>
      <c r="F69" s="350">
        <f t="shared" si="1"/>
        <v>93.753000000000014</v>
      </c>
      <c r="G69" s="351">
        <v>85.23</v>
      </c>
      <c r="H69" s="45" t="s">
        <v>51</v>
      </c>
      <c r="I69" s="45" t="s">
        <v>347</v>
      </c>
      <c r="J69" s="114" t="s">
        <v>58</v>
      </c>
      <c r="K69" s="208" t="s">
        <v>346</v>
      </c>
      <c r="L69" s="449"/>
      <c r="M69" s="426"/>
    </row>
    <row r="70" spans="1:13" s="19" customFormat="1" ht="165.75" customHeight="1" thickTop="1" thickBot="1" x14ac:dyDescent="0.3">
      <c r="A70" s="53"/>
      <c r="B70" s="279" t="s">
        <v>737</v>
      </c>
      <c r="C70" s="42"/>
      <c r="D70" s="45">
        <v>5401601</v>
      </c>
      <c r="E70" s="350">
        <f t="shared" si="1"/>
        <v>255.8694623655914</v>
      </c>
      <c r="F70" s="350">
        <f t="shared" si="1"/>
        <v>232.60860215053762</v>
      </c>
      <c r="G70" s="353">
        <v>211.46236559139783</v>
      </c>
      <c r="H70" s="45" t="s">
        <v>51</v>
      </c>
      <c r="I70" s="45" t="s">
        <v>347</v>
      </c>
      <c r="J70" s="114" t="s">
        <v>58</v>
      </c>
      <c r="K70" s="208" t="s">
        <v>346</v>
      </c>
      <c r="L70" s="449"/>
      <c r="M70" s="426"/>
    </row>
    <row r="71" spans="1:13" s="19" customFormat="1" ht="165.75" customHeight="1" thickTop="1" thickBot="1" x14ac:dyDescent="0.3">
      <c r="A71" s="53"/>
      <c r="B71" s="279" t="s">
        <v>738</v>
      </c>
      <c r="C71" s="68"/>
      <c r="D71" s="45">
        <v>5401602</v>
      </c>
      <c r="E71" s="350">
        <f t="shared" si="1"/>
        <v>253.78774193548389</v>
      </c>
      <c r="F71" s="350">
        <f t="shared" si="1"/>
        <v>230.71612903225807</v>
      </c>
      <c r="G71" s="353">
        <v>209.74193548387095</v>
      </c>
      <c r="H71" s="45" t="s">
        <v>51</v>
      </c>
      <c r="I71" s="45" t="s">
        <v>347</v>
      </c>
      <c r="J71" s="114" t="s">
        <v>58</v>
      </c>
      <c r="K71" s="208" t="s">
        <v>346</v>
      </c>
      <c r="L71" s="449"/>
      <c r="M71" s="426"/>
    </row>
    <row r="72" spans="1:13" s="19" customFormat="1" ht="174" customHeight="1" thickTop="1" thickBot="1" x14ac:dyDescent="0.3">
      <c r="A72" s="53"/>
      <c r="B72" s="279" t="s">
        <v>739</v>
      </c>
      <c r="C72" s="68"/>
      <c r="D72" s="45">
        <v>5401409</v>
      </c>
      <c r="E72" s="350">
        <f t="shared" si="1"/>
        <v>57.220900000000007</v>
      </c>
      <c r="F72" s="350">
        <f t="shared" si="1"/>
        <v>52.019000000000005</v>
      </c>
      <c r="G72" s="351">
        <v>47.29</v>
      </c>
      <c r="H72" s="45" t="s">
        <v>51</v>
      </c>
      <c r="I72" s="45" t="s">
        <v>347</v>
      </c>
      <c r="J72" s="114" t="s">
        <v>58</v>
      </c>
      <c r="K72" s="208" t="s">
        <v>346</v>
      </c>
      <c r="L72" s="449"/>
      <c r="M72" s="426"/>
    </row>
    <row r="73" spans="1:13" s="19" customFormat="1" ht="173.25" customHeight="1" thickTop="1" thickBot="1" x14ac:dyDescent="0.3">
      <c r="A73" s="53"/>
      <c r="B73" s="279" t="s">
        <v>740</v>
      </c>
      <c r="C73" s="68"/>
      <c r="D73" s="45">
        <v>5401410</v>
      </c>
      <c r="E73" s="350">
        <f t="shared" si="1"/>
        <v>63.700645161290325</v>
      </c>
      <c r="F73" s="350">
        <f t="shared" si="1"/>
        <v>57.909677419354836</v>
      </c>
      <c r="G73" s="353">
        <v>52.645161290322577</v>
      </c>
      <c r="H73" s="45" t="s">
        <v>51</v>
      </c>
      <c r="I73" s="45" t="s">
        <v>347</v>
      </c>
      <c r="J73" s="114" t="s">
        <v>58</v>
      </c>
      <c r="K73" s="208" t="s">
        <v>346</v>
      </c>
      <c r="L73" s="449"/>
      <c r="M73" s="426"/>
    </row>
    <row r="74" spans="1:13" s="19" customFormat="1" ht="167.25" customHeight="1" thickTop="1" thickBot="1" x14ac:dyDescent="0.3">
      <c r="A74" s="53"/>
      <c r="B74" s="279" t="s">
        <v>741</v>
      </c>
      <c r="C74" s="68"/>
      <c r="D74" s="45">
        <v>5401413</v>
      </c>
      <c r="E74" s="350">
        <f t="shared" si="1"/>
        <v>79.678500000000014</v>
      </c>
      <c r="F74" s="350">
        <f t="shared" si="1"/>
        <v>72.435000000000002</v>
      </c>
      <c r="G74" s="353">
        <v>65.849999999999994</v>
      </c>
      <c r="H74" s="45" t="s">
        <v>51</v>
      </c>
      <c r="I74" s="45" t="s">
        <v>347</v>
      </c>
      <c r="J74" s="114" t="s">
        <v>58</v>
      </c>
      <c r="K74" s="208" t="s">
        <v>346</v>
      </c>
      <c r="L74" s="449"/>
      <c r="M74" s="426"/>
    </row>
    <row r="75" spans="1:13" s="19" customFormat="1" ht="171.75" customHeight="1" thickTop="1" thickBot="1" x14ac:dyDescent="0.3">
      <c r="A75" s="53"/>
      <c r="B75" s="279" t="s">
        <v>742</v>
      </c>
      <c r="C75" s="68"/>
      <c r="D75" s="45">
        <v>5401414</v>
      </c>
      <c r="E75" s="350">
        <f t="shared" si="1"/>
        <v>81.061316470588267</v>
      </c>
      <c r="F75" s="350">
        <f t="shared" si="1"/>
        <v>73.692105882352962</v>
      </c>
      <c r="G75" s="353">
        <v>66.99282352941178</v>
      </c>
      <c r="H75" s="45" t="s">
        <v>51</v>
      </c>
      <c r="I75" s="45" t="s">
        <v>347</v>
      </c>
      <c r="J75" s="114" t="s">
        <v>58</v>
      </c>
      <c r="K75" s="208" t="s">
        <v>346</v>
      </c>
      <c r="L75" s="449"/>
      <c r="M75" s="426"/>
    </row>
    <row r="76" spans="1:13" s="19" customFormat="1" ht="204.75" customHeight="1" thickTop="1" thickBot="1" x14ac:dyDescent="0.3">
      <c r="A76" s="53"/>
      <c r="B76" s="279" t="s">
        <v>743</v>
      </c>
      <c r="C76" s="68"/>
      <c r="D76" s="45">
        <v>5401421</v>
      </c>
      <c r="E76" s="350">
        <f t="shared" si="1"/>
        <v>75.298300000000012</v>
      </c>
      <c r="F76" s="350">
        <f t="shared" si="1"/>
        <v>68.453000000000003</v>
      </c>
      <c r="G76" s="353">
        <v>62.23</v>
      </c>
      <c r="H76" s="45" t="s">
        <v>51</v>
      </c>
      <c r="I76" s="45" t="s">
        <v>347</v>
      </c>
      <c r="J76" s="114" t="s">
        <v>58</v>
      </c>
      <c r="K76" s="208" t="s">
        <v>346</v>
      </c>
      <c r="L76" s="449"/>
      <c r="M76" s="426"/>
    </row>
    <row r="77" spans="1:13" s="19" customFormat="1" ht="204.75" customHeight="1" thickTop="1" thickBot="1" x14ac:dyDescent="0.3">
      <c r="A77" s="53"/>
      <c r="B77" s="279" t="s">
        <v>744</v>
      </c>
      <c r="C77" s="68"/>
      <c r="D77" s="45">
        <v>5401422</v>
      </c>
      <c r="E77" s="350">
        <f t="shared" si="1"/>
        <v>80.237311827957001</v>
      </c>
      <c r="F77" s="350">
        <f t="shared" si="1"/>
        <v>72.943010752688181</v>
      </c>
      <c r="G77" s="353">
        <v>66.311827956989248</v>
      </c>
      <c r="H77" s="45" t="s">
        <v>51</v>
      </c>
      <c r="I77" s="45" t="s">
        <v>347</v>
      </c>
      <c r="J77" s="114" t="s">
        <v>58</v>
      </c>
      <c r="K77" s="208" t="s">
        <v>346</v>
      </c>
      <c r="L77" s="449"/>
      <c r="M77" s="426"/>
    </row>
    <row r="78" spans="1:13" s="19" customFormat="1" ht="159" customHeight="1" thickTop="1" thickBot="1" x14ac:dyDescent="0.3">
      <c r="A78" s="53"/>
      <c r="B78" s="279" t="s">
        <v>745</v>
      </c>
      <c r="C78" s="68"/>
      <c r="D78" s="45">
        <v>5401501</v>
      </c>
      <c r="E78" s="350">
        <f t="shared" si="1"/>
        <v>70.97365591397849</v>
      </c>
      <c r="F78" s="350">
        <f t="shared" si="1"/>
        <v>64.521505376344081</v>
      </c>
      <c r="G78" s="353">
        <v>58.655913978494617</v>
      </c>
      <c r="H78" s="45" t="s">
        <v>51</v>
      </c>
      <c r="I78" s="45" t="s">
        <v>347</v>
      </c>
      <c r="J78" s="114" t="s">
        <v>58</v>
      </c>
      <c r="K78" s="208" t="s">
        <v>346</v>
      </c>
      <c r="L78" s="449"/>
      <c r="M78" s="426"/>
    </row>
    <row r="79" spans="1:13" s="19" customFormat="1" ht="163.5" customHeight="1" thickTop="1" thickBot="1" x14ac:dyDescent="0.3">
      <c r="A79" s="53"/>
      <c r="B79" s="279" t="s">
        <v>746</v>
      </c>
      <c r="C79" s="68"/>
      <c r="D79" s="45">
        <v>5401502</v>
      </c>
      <c r="E79" s="350">
        <f t="shared" si="1"/>
        <v>78.982821176470594</v>
      </c>
      <c r="F79" s="350">
        <f t="shared" si="1"/>
        <v>71.802564705882347</v>
      </c>
      <c r="G79" s="353">
        <v>65.275058823529406</v>
      </c>
      <c r="H79" s="45" t="s">
        <v>51</v>
      </c>
      <c r="I79" s="45" t="s">
        <v>347</v>
      </c>
      <c r="J79" s="114" t="s">
        <v>58</v>
      </c>
      <c r="K79" s="208" t="s">
        <v>346</v>
      </c>
      <c r="L79" s="449"/>
      <c r="M79" s="426"/>
    </row>
    <row r="80" spans="1:13" s="19" customFormat="1" ht="165" customHeight="1" thickTop="1" thickBot="1" x14ac:dyDescent="0.3">
      <c r="A80" s="53"/>
      <c r="B80" s="279" t="s">
        <v>747</v>
      </c>
      <c r="C80" s="68"/>
      <c r="D80" s="45">
        <v>5401505</v>
      </c>
      <c r="E80" s="350">
        <f t="shared" si="1"/>
        <v>89.636800000000008</v>
      </c>
      <c r="F80" s="350">
        <f t="shared" si="1"/>
        <v>81.488</v>
      </c>
      <c r="G80" s="353">
        <v>74.08</v>
      </c>
      <c r="H80" s="45" t="s">
        <v>51</v>
      </c>
      <c r="I80" s="45" t="s">
        <v>347</v>
      </c>
      <c r="J80" s="114" t="s">
        <v>58</v>
      </c>
      <c r="K80" s="208" t="s">
        <v>346</v>
      </c>
      <c r="L80" s="449"/>
      <c r="M80" s="426"/>
    </row>
    <row r="81" spans="1:13" s="19" customFormat="1" ht="161.25" customHeight="1" thickTop="1" thickBot="1" x14ac:dyDescent="0.3">
      <c r="A81" s="53"/>
      <c r="B81" s="279" t="s">
        <v>748</v>
      </c>
      <c r="C81" s="68"/>
      <c r="D81" s="45">
        <v>5401506</v>
      </c>
      <c r="E81" s="350">
        <f t="shared" si="1"/>
        <v>93.532288235294118</v>
      </c>
      <c r="F81" s="350">
        <f t="shared" si="1"/>
        <v>85.029352941176469</v>
      </c>
      <c r="G81" s="353">
        <v>77.29941176470588</v>
      </c>
      <c r="H81" s="45" t="s">
        <v>51</v>
      </c>
      <c r="I81" s="45" t="s">
        <v>347</v>
      </c>
      <c r="J81" s="114" t="s">
        <v>58</v>
      </c>
      <c r="K81" s="208" t="s">
        <v>346</v>
      </c>
      <c r="L81" s="449"/>
      <c r="M81" s="426"/>
    </row>
    <row r="82" spans="1:13" s="19" customFormat="1" ht="177" customHeight="1" thickTop="1" thickBot="1" x14ac:dyDescent="0.3">
      <c r="A82" s="53"/>
      <c r="B82" s="279" t="s">
        <v>749</v>
      </c>
      <c r="C82" s="68"/>
      <c r="D82" s="45">
        <v>5401801</v>
      </c>
      <c r="E82" s="350">
        <f t="shared" si="1"/>
        <v>119.00935483870968</v>
      </c>
      <c r="F82" s="350">
        <f t="shared" si="1"/>
        <v>108.19032258064516</v>
      </c>
      <c r="G82" s="353">
        <v>98.354838709677409</v>
      </c>
      <c r="H82" s="45" t="s">
        <v>51</v>
      </c>
      <c r="I82" s="45" t="s">
        <v>347</v>
      </c>
      <c r="J82" s="114" t="s">
        <v>58</v>
      </c>
      <c r="K82" s="208" t="s">
        <v>346</v>
      </c>
      <c r="L82" s="449"/>
      <c r="M82" s="426"/>
    </row>
    <row r="83" spans="1:13" s="19" customFormat="1" ht="171.75" customHeight="1" thickTop="1" thickBot="1" x14ac:dyDescent="0.3">
      <c r="A83" s="53"/>
      <c r="B83" s="279" t="s">
        <v>750</v>
      </c>
      <c r="C83" s="68"/>
      <c r="D83" s="45">
        <v>5401802</v>
      </c>
      <c r="E83" s="350">
        <f t="shared" si="1"/>
        <v>119.00935483870968</v>
      </c>
      <c r="F83" s="350">
        <f t="shared" si="1"/>
        <v>108.19032258064516</v>
      </c>
      <c r="G83" s="353">
        <v>98.354838709677409</v>
      </c>
      <c r="H83" s="45" t="s">
        <v>51</v>
      </c>
      <c r="I83" s="45" t="s">
        <v>347</v>
      </c>
      <c r="J83" s="114" t="s">
        <v>58</v>
      </c>
      <c r="K83" s="208" t="s">
        <v>346</v>
      </c>
      <c r="L83" s="449"/>
      <c r="M83" s="426"/>
    </row>
    <row r="84" spans="1:13" s="19" customFormat="1" ht="159" customHeight="1" thickTop="1" thickBot="1" x14ac:dyDescent="0.3">
      <c r="A84" s="53"/>
      <c r="B84" s="279" t="s">
        <v>751</v>
      </c>
      <c r="C84" s="68"/>
      <c r="D84" s="45">
        <v>5401901</v>
      </c>
      <c r="E84" s="350">
        <f t="shared" si="1"/>
        <v>84.556881720430113</v>
      </c>
      <c r="F84" s="350">
        <f t="shared" si="1"/>
        <v>76.869892473118284</v>
      </c>
      <c r="G84" s="353">
        <v>69.881720430107521</v>
      </c>
      <c r="H84" s="45" t="s">
        <v>51</v>
      </c>
      <c r="I84" s="45" t="s">
        <v>347</v>
      </c>
      <c r="J84" s="114" t="s">
        <v>58</v>
      </c>
      <c r="K84" s="208" t="s">
        <v>346</v>
      </c>
      <c r="L84" s="449"/>
      <c r="M84" s="426"/>
    </row>
    <row r="85" spans="1:13" s="19" customFormat="1" ht="173.25" customHeight="1" thickTop="1" thickBot="1" x14ac:dyDescent="0.3">
      <c r="A85" s="53"/>
      <c r="B85" s="279" t="s">
        <v>752</v>
      </c>
      <c r="C85" s="68"/>
      <c r="D85" s="45">
        <v>5401902</v>
      </c>
      <c r="E85" s="350">
        <f t="shared" si="1"/>
        <v>84.556881720430113</v>
      </c>
      <c r="F85" s="350">
        <f t="shared" si="1"/>
        <v>76.869892473118284</v>
      </c>
      <c r="G85" s="353">
        <v>69.881720430107521</v>
      </c>
      <c r="H85" s="45" t="s">
        <v>51</v>
      </c>
      <c r="I85" s="45" t="s">
        <v>347</v>
      </c>
      <c r="J85" s="114" t="s">
        <v>58</v>
      </c>
      <c r="K85" s="208" t="s">
        <v>346</v>
      </c>
      <c r="L85" s="449"/>
      <c r="M85" s="426"/>
    </row>
    <row r="86" spans="1:13" s="19" customFormat="1" ht="168.75" customHeight="1" thickTop="1" thickBot="1" x14ac:dyDescent="0.3">
      <c r="A86" s="53"/>
      <c r="B86" s="279" t="s">
        <v>753</v>
      </c>
      <c r="C86" s="68"/>
      <c r="D86" s="45">
        <v>5401701</v>
      </c>
      <c r="E86" s="350">
        <f t="shared" si="1"/>
        <v>74.252365591397847</v>
      </c>
      <c r="F86" s="350">
        <f t="shared" si="1"/>
        <v>67.502150537634407</v>
      </c>
      <c r="G86" s="353">
        <v>61.365591397849457</v>
      </c>
      <c r="H86" s="45" t="s">
        <v>51</v>
      </c>
      <c r="I86" s="45" t="s">
        <v>347</v>
      </c>
      <c r="J86" s="114" t="s">
        <v>58</v>
      </c>
      <c r="K86" s="208" t="s">
        <v>346</v>
      </c>
      <c r="L86" s="449"/>
      <c r="M86" s="426"/>
    </row>
    <row r="87" spans="1:13" s="19" customFormat="1" ht="173.25" customHeight="1" thickTop="1" thickBot="1" x14ac:dyDescent="0.3">
      <c r="A87" s="53"/>
      <c r="B87" s="279" t="s">
        <v>754</v>
      </c>
      <c r="C87" s="68"/>
      <c r="D87" s="45">
        <v>5401702</v>
      </c>
      <c r="E87" s="350">
        <f t="shared" si="1"/>
        <v>74.252365591397847</v>
      </c>
      <c r="F87" s="350">
        <f t="shared" si="1"/>
        <v>67.502150537634407</v>
      </c>
      <c r="G87" s="353">
        <v>61.365591397849457</v>
      </c>
      <c r="H87" s="45" t="s">
        <v>51</v>
      </c>
      <c r="I87" s="45" t="s">
        <v>347</v>
      </c>
      <c r="J87" s="114" t="s">
        <v>58</v>
      </c>
      <c r="K87" s="208" t="s">
        <v>346</v>
      </c>
      <c r="L87" s="449"/>
      <c r="M87" s="426"/>
    </row>
    <row r="88" spans="1:13" s="19" customFormat="1" ht="158.25" customHeight="1" thickTop="1" thickBot="1" x14ac:dyDescent="0.3">
      <c r="A88" s="53"/>
      <c r="B88" s="279" t="s">
        <v>755</v>
      </c>
      <c r="C88" s="68"/>
      <c r="D88" s="45">
        <v>5402002</v>
      </c>
      <c r="E88" s="350">
        <f t="shared" si="1"/>
        <v>29.846666666666671</v>
      </c>
      <c r="F88" s="350">
        <f t="shared" si="1"/>
        <v>27.133333333333336</v>
      </c>
      <c r="G88" s="353">
        <v>24.666666666666668</v>
      </c>
      <c r="H88" s="45" t="s">
        <v>51</v>
      </c>
      <c r="I88" s="45" t="s">
        <v>557</v>
      </c>
      <c r="J88" s="114" t="s">
        <v>558</v>
      </c>
      <c r="K88" s="208" t="s">
        <v>559</v>
      </c>
      <c r="L88" s="449"/>
      <c r="M88" s="426"/>
    </row>
    <row r="89" spans="1:13" s="19" customFormat="1" ht="161.25" customHeight="1" thickTop="1" thickBot="1" x14ac:dyDescent="0.3">
      <c r="A89" s="53"/>
      <c r="B89" s="279" t="s">
        <v>756</v>
      </c>
      <c r="C89" s="68"/>
      <c r="D89" s="45">
        <v>5402012</v>
      </c>
      <c r="E89" s="350">
        <f t="shared" si="1"/>
        <v>29.846666666666671</v>
      </c>
      <c r="F89" s="350">
        <f t="shared" si="1"/>
        <v>27.133333333333336</v>
      </c>
      <c r="G89" s="353">
        <v>24.666666666666668</v>
      </c>
      <c r="H89" s="45" t="s">
        <v>51</v>
      </c>
      <c r="I89" s="45" t="s">
        <v>557</v>
      </c>
      <c r="J89" s="114" t="s">
        <v>558</v>
      </c>
      <c r="K89" s="208" t="s">
        <v>559</v>
      </c>
      <c r="L89" s="449"/>
      <c r="M89" s="426"/>
    </row>
    <row r="90" spans="1:13" s="19" customFormat="1" ht="166.5" customHeight="1" thickTop="1" thickBot="1" x14ac:dyDescent="0.3">
      <c r="A90" s="53"/>
      <c r="B90" s="279" t="s">
        <v>757</v>
      </c>
      <c r="C90" s="68"/>
      <c r="D90" s="45">
        <v>5402003</v>
      </c>
      <c r="E90" s="350">
        <f t="shared" si="1"/>
        <v>40.359354838709677</v>
      </c>
      <c r="F90" s="350">
        <f t="shared" si="1"/>
        <v>36.690322580645159</v>
      </c>
      <c r="G90" s="353">
        <v>33.354838709677416</v>
      </c>
      <c r="H90" s="45" t="s">
        <v>51</v>
      </c>
      <c r="I90" s="45" t="s">
        <v>560</v>
      </c>
      <c r="J90" s="114" t="s">
        <v>561</v>
      </c>
      <c r="K90" s="208" t="s">
        <v>562</v>
      </c>
      <c r="L90" s="449"/>
      <c r="M90" s="426"/>
    </row>
    <row r="91" spans="1:13" s="19" customFormat="1" ht="149.25" customHeight="1" thickTop="1" thickBot="1" x14ac:dyDescent="0.3">
      <c r="A91" s="53"/>
      <c r="B91" s="279" t="s">
        <v>758</v>
      </c>
      <c r="C91" s="68"/>
      <c r="D91" s="45">
        <v>5402013</v>
      </c>
      <c r="E91" s="350">
        <f t="shared" si="1"/>
        <v>40.359354838709677</v>
      </c>
      <c r="F91" s="350">
        <f t="shared" si="1"/>
        <v>36.690322580645159</v>
      </c>
      <c r="G91" s="353">
        <v>33.354838709677416</v>
      </c>
      <c r="H91" s="45" t="s">
        <v>51</v>
      </c>
      <c r="I91" s="45" t="s">
        <v>560</v>
      </c>
      <c r="J91" s="114" t="s">
        <v>561</v>
      </c>
      <c r="K91" s="208" t="s">
        <v>562</v>
      </c>
      <c r="L91" s="449"/>
      <c r="M91" s="426"/>
    </row>
    <row r="92" spans="1:13" s="19" customFormat="1" ht="159" customHeight="1" thickTop="1" thickBot="1" x14ac:dyDescent="0.3">
      <c r="A92" s="53"/>
      <c r="B92" s="279" t="s">
        <v>759</v>
      </c>
      <c r="C92" s="68"/>
      <c r="D92" s="45">
        <v>5402004</v>
      </c>
      <c r="E92" s="350">
        <f t="shared" si="1"/>
        <v>53.890537634408616</v>
      </c>
      <c r="F92" s="350">
        <f t="shared" si="1"/>
        <v>48.991397849462373</v>
      </c>
      <c r="G92" s="353">
        <v>44.537634408602152</v>
      </c>
      <c r="H92" s="45" t="s">
        <v>51</v>
      </c>
      <c r="I92" s="45" t="s">
        <v>563</v>
      </c>
      <c r="J92" s="114" t="s">
        <v>564</v>
      </c>
      <c r="K92" s="208" t="s">
        <v>565</v>
      </c>
      <c r="L92" s="449"/>
      <c r="M92" s="426"/>
    </row>
    <row r="93" spans="1:13" s="19" customFormat="1" ht="159" customHeight="1" thickTop="1" thickBot="1" x14ac:dyDescent="0.3">
      <c r="A93" s="53"/>
      <c r="B93" s="279" t="s">
        <v>760</v>
      </c>
      <c r="C93" s="68"/>
      <c r="D93" s="45">
        <v>5402014</v>
      </c>
      <c r="E93" s="350">
        <f t="shared" si="1"/>
        <v>53.890537634408616</v>
      </c>
      <c r="F93" s="350">
        <f t="shared" si="1"/>
        <v>48.991397849462373</v>
      </c>
      <c r="G93" s="353">
        <v>44.537634408602152</v>
      </c>
      <c r="H93" s="45" t="s">
        <v>51</v>
      </c>
      <c r="I93" s="45" t="s">
        <v>563</v>
      </c>
      <c r="J93" s="114" t="s">
        <v>564</v>
      </c>
      <c r="K93" s="208" t="s">
        <v>565</v>
      </c>
      <c r="L93" s="449"/>
      <c r="M93" s="426"/>
    </row>
    <row r="94" spans="1:13" s="19" customFormat="1" ht="84" customHeight="1" thickTop="1" thickBot="1" x14ac:dyDescent="0.3">
      <c r="A94" s="469" t="s">
        <v>341</v>
      </c>
      <c r="B94" s="470"/>
      <c r="C94" s="69"/>
      <c r="D94" s="70"/>
      <c r="E94" s="345"/>
      <c r="F94" s="345"/>
      <c r="G94" s="345"/>
      <c r="H94" s="70"/>
      <c r="I94" s="70"/>
      <c r="J94" s="72"/>
      <c r="K94" s="71"/>
      <c r="L94" s="451"/>
      <c r="M94" s="425"/>
    </row>
    <row r="95" spans="1:13" s="19" customFormat="1" ht="176.25" customHeight="1" thickTop="1" thickBot="1" x14ac:dyDescent="0.3">
      <c r="A95" s="41"/>
      <c r="B95" s="273" t="s">
        <v>761</v>
      </c>
      <c r="C95" s="42"/>
      <c r="D95" s="43">
        <v>5403011</v>
      </c>
      <c r="E95" s="350">
        <f t="shared" ref="E95:F111" si="2">F95*1.1</f>
        <v>56.023000000000003</v>
      </c>
      <c r="F95" s="350">
        <f t="shared" si="2"/>
        <v>50.93</v>
      </c>
      <c r="G95" s="351">
        <v>46.3</v>
      </c>
      <c r="H95" s="24" t="s">
        <v>51</v>
      </c>
      <c r="I95" s="24" t="s">
        <v>347</v>
      </c>
      <c r="J95" s="114" t="s">
        <v>58</v>
      </c>
      <c r="K95" s="208" t="s">
        <v>346</v>
      </c>
      <c r="L95" s="449"/>
      <c r="M95" s="426"/>
    </row>
    <row r="96" spans="1:13" s="19" customFormat="1" ht="177" customHeight="1" thickTop="1" thickBot="1" x14ac:dyDescent="0.3">
      <c r="A96" s="41"/>
      <c r="B96" s="273" t="s">
        <v>762</v>
      </c>
      <c r="C96" s="42"/>
      <c r="D96" s="43">
        <v>5403013</v>
      </c>
      <c r="E96" s="350">
        <f t="shared" si="2"/>
        <v>62.022258064516144</v>
      </c>
      <c r="F96" s="350">
        <f t="shared" si="2"/>
        <v>56.383870967741942</v>
      </c>
      <c r="G96" s="353">
        <v>51.258064516129032</v>
      </c>
      <c r="H96" s="45" t="s">
        <v>51</v>
      </c>
      <c r="I96" s="45" t="s">
        <v>347</v>
      </c>
      <c r="J96" s="114" t="s">
        <v>58</v>
      </c>
      <c r="K96" s="208" t="s">
        <v>346</v>
      </c>
      <c r="L96" s="449"/>
      <c r="M96" s="426"/>
    </row>
    <row r="97" spans="1:13" s="19" customFormat="1" ht="174.75" customHeight="1" thickTop="1" thickBot="1" x14ac:dyDescent="0.3">
      <c r="A97" s="41"/>
      <c r="B97" s="273" t="s">
        <v>763</v>
      </c>
      <c r="C97" s="42"/>
      <c r="D97" s="43">
        <v>5403014</v>
      </c>
      <c r="E97" s="350">
        <f t="shared" si="2"/>
        <v>77.089100000000016</v>
      </c>
      <c r="F97" s="350">
        <f t="shared" si="2"/>
        <v>70.081000000000003</v>
      </c>
      <c r="G97" s="351">
        <v>63.71</v>
      </c>
      <c r="H97" s="45" t="s">
        <v>51</v>
      </c>
      <c r="I97" s="45" t="s">
        <v>347</v>
      </c>
      <c r="J97" s="114" t="s">
        <v>58</v>
      </c>
      <c r="K97" s="208" t="s">
        <v>346</v>
      </c>
      <c r="L97" s="449"/>
      <c r="M97" s="426"/>
    </row>
    <row r="98" spans="1:13" s="19" customFormat="1" ht="174.75" customHeight="1" thickTop="1" thickBot="1" x14ac:dyDescent="0.3">
      <c r="A98" s="41"/>
      <c r="B98" s="276" t="s">
        <v>764</v>
      </c>
      <c r="C98" s="51"/>
      <c r="D98" s="43">
        <v>5403022</v>
      </c>
      <c r="E98" s="350">
        <f t="shared" si="2"/>
        <v>72.326774193548388</v>
      </c>
      <c r="F98" s="350">
        <f t="shared" si="2"/>
        <v>65.751612903225805</v>
      </c>
      <c r="G98" s="353">
        <v>59.774193548387096</v>
      </c>
      <c r="H98" s="45" t="s">
        <v>51</v>
      </c>
      <c r="I98" s="45" t="s">
        <v>347</v>
      </c>
      <c r="J98" s="114" t="s">
        <v>58</v>
      </c>
      <c r="K98" s="208" t="s">
        <v>346</v>
      </c>
      <c r="L98" s="449"/>
      <c r="M98" s="426"/>
    </row>
    <row r="99" spans="1:13" s="19" customFormat="1" ht="172.5" customHeight="1" thickTop="1" thickBot="1" x14ac:dyDescent="0.3">
      <c r="A99" s="41"/>
      <c r="B99" s="276" t="s">
        <v>765</v>
      </c>
      <c r="C99" s="51"/>
      <c r="D99" s="43">
        <v>5403012</v>
      </c>
      <c r="E99" s="350">
        <f t="shared" si="2"/>
        <v>62.629600000000003</v>
      </c>
      <c r="F99" s="350">
        <f t="shared" si="2"/>
        <v>56.936</v>
      </c>
      <c r="G99" s="351">
        <v>51.76</v>
      </c>
      <c r="H99" s="45" t="s">
        <v>51</v>
      </c>
      <c r="I99" s="45" t="s">
        <v>347</v>
      </c>
      <c r="J99" s="114" t="s">
        <v>58</v>
      </c>
      <c r="K99" s="208" t="s">
        <v>346</v>
      </c>
      <c r="L99" s="449"/>
      <c r="M99" s="426"/>
    </row>
    <row r="100" spans="1:13" s="19" customFormat="1" ht="165" customHeight="1" thickTop="1" thickBot="1" x14ac:dyDescent="0.3">
      <c r="A100" s="41"/>
      <c r="B100" s="276" t="s">
        <v>766</v>
      </c>
      <c r="C100" s="51"/>
      <c r="D100" s="43">
        <v>5403021</v>
      </c>
      <c r="E100" s="350">
        <f t="shared" si="2"/>
        <v>64.142099999999999</v>
      </c>
      <c r="F100" s="350">
        <f t="shared" si="2"/>
        <v>58.311</v>
      </c>
      <c r="G100" s="351">
        <v>53.01</v>
      </c>
      <c r="H100" s="45" t="s">
        <v>51</v>
      </c>
      <c r="I100" s="45" t="s">
        <v>347</v>
      </c>
      <c r="J100" s="114" t="s">
        <v>58</v>
      </c>
      <c r="K100" s="208" t="s">
        <v>346</v>
      </c>
      <c r="L100" s="449"/>
      <c r="M100" s="426"/>
    </row>
    <row r="101" spans="1:13" s="19" customFormat="1" ht="170.25" customHeight="1" thickTop="1" thickBot="1" x14ac:dyDescent="0.3">
      <c r="A101" s="41"/>
      <c r="B101" s="276" t="s">
        <v>767</v>
      </c>
      <c r="C101" s="51"/>
      <c r="D101" s="43">
        <v>5403023</v>
      </c>
      <c r="E101" s="350">
        <f t="shared" si="2"/>
        <v>71.281100000000009</v>
      </c>
      <c r="F101" s="350">
        <f t="shared" si="2"/>
        <v>64.801000000000002</v>
      </c>
      <c r="G101" s="351">
        <v>58.91</v>
      </c>
      <c r="H101" s="45" t="s">
        <v>51</v>
      </c>
      <c r="I101" s="45" t="s">
        <v>347</v>
      </c>
      <c r="J101" s="114" t="s">
        <v>58</v>
      </c>
      <c r="K101" s="208" t="s">
        <v>346</v>
      </c>
      <c r="L101" s="449"/>
      <c r="M101" s="426"/>
    </row>
    <row r="102" spans="1:13" s="19" customFormat="1" ht="169.5" customHeight="1" thickTop="1" thickBot="1" x14ac:dyDescent="0.3">
      <c r="A102" s="41"/>
      <c r="B102" s="276" t="s">
        <v>768</v>
      </c>
      <c r="C102" s="51"/>
      <c r="D102" s="43">
        <v>5403051</v>
      </c>
      <c r="E102" s="350">
        <f t="shared" si="2"/>
        <v>190.62053763440863</v>
      </c>
      <c r="F102" s="350">
        <f t="shared" si="2"/>
        <v>173.29139784946238</v>
      </c>
      <c r="G102" s="353">
        <v>157.53763440860214</v>
      </c>
      <c r="H102" s="45" t="s">
        <v>51</v>
      </c>
      <c r="I102" s="45" t="s">
        <v>347</v>
      </c>
      <c r="J102" s="114" t="s">
        <v>58</v>
      </c>
      <c r="K102" s="208" t="s">
        <v>346</v>
      </c>
      <c r="L102" s="449"/>
      <c r="M102" s="426"/>
    </row>
    <row r="103" spans="1:13" s="19" customFormat="1" ht="175.5" customHeight="1" thickTop="1" thickBot="1" x14ac:dyDescent="0.3">
      <c r="A103" s="41"/>
      <c r="B103" s="276" t="s">
        <v>769</v>
      </c>
      <c r="C103" s="51"/>
      <c r="D103" s="43">
        <v>5403031</v>
      </c>
      <c r="E103" s="350">
        <f t="shared" si="2"/>
        <v>56.361800000000002</v>
      </c>
      <c r="F103" s="350">
        <f t="shared" si="2"/>
        <v>51.238</v>
      </c>
      <c r="G103" s="351">
        <v>46.58</v>
      </c>
      <c r="H103" s="45" t="s">
        <v>51</v>
      </c>
      <c r="I103" s="45" t="s">
        <v>347</v>
      </c>
      <c r="J103" s="114" t="s">
        <v>58</v>
      </c>
      <c r="K103" s="208" t="s">
        <v>346</v>
      </c>
      <c r="L103" s="449"/>
      <c r="M103" s="426"/>
    </row>
    <row r="104" spans="1:13" s="19" customFormat="1" ht="170.25" customHeight="1" thickTop="1" thickBot="1" x14ac:dyDescent="0.3">
      <c r="A104" s="41"/>
      <c r="B104" s="276" t="s">
        <v>770</v>
      </c>
      <c r="C104" s="51"/>
      <c r="D104" s="43">
        <v>5403032</v>
      </c>
      <c r="E104" s="350">
        <f t="shared" si="2"/>
        <v>71.123800000000003</v>
      </c>
      <c r="F104" s="350">
        <f t="shared" si="2"/>
        <v>64.658000000000001</v>
      </c>
      <c r="G104" s="351">
        <v>58.78</v>
      </c>
      <c r="H104" s="45" t="s">
        <v>51</v>
      </c>
      <c r="I104" s="45" t="s">
        <v>347</v>
      </c>
      <c r="J104" s="114" t="s">
        <v>58</v>
      </c>
      <c r="K104" s="208" t="s">
        <v>346</v>
      </c>
      <c r="L104" s="449"/>
      <c r="M104" s="426"/>
    </row>
    <row r="105" spans="1:13" s="19" customFormat="1" ht="174.75" customHeight="1" thickTop="1" thickBot="1" x14ac:dyDescent="0.3">
      <c r="A105" s="41"/>
      <c r="B105" s="276" t="s">
        <v>771</v>
      </c>
      <c r="C105" s="51"/>
      <c r="D105" s="43">
        <v>5403033</v>
      </c>
      <c r="E105" s="350">
        <f t="shared" si="2"/>
        <v>75.854900000000015</v>
      </c>
      <c r="F105" s="350">
        <f t="shared" si="2"/>
        <v>68.959000000000003</v>
      </c>
      <c r="G105" s="351">
        <v>62.69</v>
      </c>
      <c r="H105" s="45" t="s">
        <v>51</v>
      </c>
      <c r="I105" s="45" t="s">
        <v>347</v>
      </c>
      <c r="J105" s="114" t="s">
        <v>58</v>
      </c>
      <c r="K105" s="208" t="s">
        <v>346</v>
      </c>
      <c r="L105" s="449"/>
      <c r="M105" s="426"/>
    </row>
    <row r="106" spans="1:13" s="19" customFormat="1" ht="177.75" customHeight="1" thickTop="1" thickBot="1" x14ac:dyDescent="0.3">
      <c r="A106" s="41"/>
      <c r="B106" s="276" t="s">
        <v>772</v>
      </c>
      <c r="C106" s="51"/>
      <c r="D106" s="43">
        <v>5403041</v>
      </c>
      <c r="E106" s="350">
        <f t="shared" si="2"/>
        <v>66.706129032258076</v>
      </c>
      <c r="F106" s="350">
        <f t="shared" si="2"/>
        <v>60.641935483870974</v>
      </c>
      <c r="G106" s="353">
        <v>55.12903225806452</v>
      </c>
      <c r="H106" s="45" t="s">
        <v>51</v>
      </c>
      <c r="I106" s="45" t="s">
        <v>347</v>
      </c>
      <c r="J106" s="114" t="s">
        <v>58</v>
      </c>
      <c r="K106" s="208" t="s">
        <v>346</v>
      </c>
      <c r="L106" s="449"/>
      <c r="M106" s="426"/>
    </row>
    <row r="107" spans="1:13" s="19" customFormat="1" ht="160.5" customHeight="1" thickTop="1" thickBot="1" x14ac:dyDescent="0.3">
      <c r="A107" s="41"/>
      <c r="B107" s="276" t="s">
        <v>773</v>
      </c>
      <c r="C107" s="51"/>
      <c r="D107" s="43">
        <v>5403042</v>
      </c>
      <c r="E107" s="350">
        <f t="shared" si="2"/>
        <v>82.473600000000005</v>
      </c>
      <c r="F107" s="350">
        <f t="shared" si="2"/>
        <v>74.975999999999999</v>
      </c>
      <c r="G107" s="351">
        <v>68.16</v>
      </c>
      <c r="H107" s="45" t="s">
        <v>51</v>
      </c>
      <c r="I107" s="45" t="s">
        <v>347</v>
      </c>
      <c r="J107" s="114" t="s">
        <v>58</v>
      </c>
      <c r="K107" s="208" t="s">
        <v>346</v>
      </c>
      <c r="L107" s="449"/>
      <c r="M107" s="426"/>
    </row>
    <row r="108" spans="1:13" s="19" customFormat="1" ht="169.5" customHeight="1" thickTop="1" thickBot="1" x14ac:dyDescent="0.3">
      <c r="A108" s="41"/>
      <c r="B108" s="276" t="s">
        <v>774</v>
      </c>
      <c r="C108" s="51"/>
      <c r="D108" s="43">
        <v>5403071</v>
      </c>
      <c r="E108" s="350">
        <f t="shared" si="2"/>
        <v>85.341300000000018</v>
      </c>
      <c r="F108" s="350">
        <f t="shared" si="2"/>
        <v>77.583000000000013</v>
      </c>
      <c r="G108" s="351">
        <v>70.53</v>
      </c>
      <c r="H108" s="45" t="s">
        <v>51</v>
      </c>
      <c r="I108" s="45" t="s">
        <v>347</v>
      </c>
      <c r="J108" s="114" t="s">
        <v>58</v>
      </c>
      <c r="K108" s="208" t="s">
        <v>346</v>
      </c>
      <c r="L108" s="449"/>
      <c r="M108" s="426"/>
    </row>
    <row r="109" spans="1:13" s="19" customFormat="1" ht="165" customHeight="1" thickTop="1" thickBot="1" x14ac:dyDescent="0.3">
      <c r="A109" s="41"/>
      <c r="B109" s="276" t="s">
        <v>775</v>
      </c>
      <c r="C109" s="51"/>
      <c r="D109" s="43">
        <v>5403061</v>
      </c>
      <c r="E109" s="350">
        <f t="shared" si="2"/>
        <v>66.68310000000001</v>
      </c>
      <c r="F109" s="350">
        <f t="shared" si="2"/>
        <v>60.621000000000002</v>
      </c>
      <c r="G109" s="351">
        <v>55.11</v>
      </c>
      <c r="H109" s="45" t="s">
        <v>51</v>
      </c>
      <c r="I109" s="45" t="s">
        <v>347</v>
      </c>
      <c r="J109" s="114" t="s">
        <v>58</v>
      </c>
      <c r="K109" s="208" t="s">
        <v>346</v>
      </c>
      <c r="L109" s="449"/>
      <c r="M109" s="426"/>
    </row>
    <row r="110" spans="1:13" s="19" customFormat="1" ht="156.75" customHeight="1" thickTop="1" thickBot="1" x14ac:dyDescent="0.3">
      <c r="A110" s="41"/>
      <c r="B110" s="276" t="s">
        <v>776</v>
      </c>
      <c r="C110" s="51"/>
      <c r="D110" s="43">
        <v>5403091</v>
      </c>
      <c r="E110" s="350">
        <f t="shared" si="2"/>
        <v>31.017634408602156</v>
      </c>
      <c r="F110" s="350">
        <f t="shared" si="2"/>
        <v>28.197849462365593</v>
      </c>
      <c r="G110" s="353">
        <v>25.634408602150536</v>
      </c>
      <c r="H110" s="45" t="s">
        <v>51</v>
      </c>
      <c r="I110" s="45" t="s">
        <v>557</v>
      </c>
      <c r="J110" s="114" t="s">
        <v>558</v>
      </c>
      <c r="K110" s="208" t="s">
        <v>559</v>
      </c>
      <c r="L110" s="449"/>
      <c r="M110" s="426"/>
    </row>
    <row r="111" spans="1:13" s="19" customFormat="1" ht="157.5" customHeight="1" thickTop="1" thickBot="1" x14ac:dyDescent="0.3">
      <c r="A111" s="41"/>
      <c r="B111" s="276" t="s">
        <v>777</v>
      </c>
      <c r="C111" s="51"/>
      <c r="D111" s="43">
        <v>5403092</v>
      </c>
      <c r="E111" s="350">
        <f t="shared" si="2"/>
        <v>42.389032258064525</v>
      </c>
      <c r="F111" s="350">
        <f t="shared" si="2"/>
        <v>38.535483870967745</v>
      </c>
      <c r="G111" s="353">
        <v>35.032258064516128</v>
      </c>
      <c r="H111" s="45" t="s">
        <v>51</v>
      </c>
      <c r="I111" s="45" t="s">
        <v>560</v>
      </c>
      <c r="J111" s="114" t="s">
        <v>561</v>
      </c>
      <c r="K111" s="208" t="s">
        <v>562</v>
      </c>
      <c r="L111" s="449"/>
      <c r="M111" s="426"/>
    </row>
    <row r="112" spans="1:13" s="19" customFormat="1" ht="149.25" customHeight="1" thickTop="1" thickBot="1" x14ac:dyDescent="0.3">
      <c r="A112" s="469" t="s">
        <v>339</v>
      </c>
      <c r="B112" s="470"/>
      <c r="C112" s="69"/>
      <c r="D112" s="70"/>
      <c r="E112" s="345"/>
      <c r="F112" s="345"/>
      <c r="G112" s="345"/>
      <c r="H112" s="64"/>
      <c r="I112" s="72"/>
      <c r="J112" s="72"/>
      <c r="K112" s="71"/>
      <c r="L112" s="451"/>
      <c r="M112" s="425"/>
    </row>
    <row r="113" spans="1:13" s="19" customFormat="1" ht="212.25" customHeight="1" thickTop="1" thickBot="1" x14ac:dyDescent="0.3">
      <c r="A113" s="41"/>
      <c r="B113" s="275" t="s">
        <v>778</v>
      </c>
      <c r="C113" s="42"/>
      <c r="D113" s="43">
        <v>5402201</v>
      </c>
      <c r="E113" s="350">
        <f t="shared" ref="E113:F117" si="3">F113*1.1</f>
        <v>94.119784946236564</v>
      </c>
      <c r="F113" s="350">
        <f t="shared" si="3"/>
        <v>85.563440860215053</v>
      </c>
      <c r="G113" s="353">
        <v>77.784946236559136</v>
      </c>
      <c r="H113" s="45" t="s">
        <v>51</v>
      </c>
      <c r="I113" s="45" t="s">
        <v>347</v>
      </c>
      <c r="J113" s="114" t="s">
        <v>58</v>
      </c>
      <c r="K113" s="208" t="s">
        <v>346</v>
      </c>
      <c r="L113" s="449"/>
      <c r="M113" s="426"/>
    </row>
    <row r="114" spans="1:13" s="19" customFormat="1" ht="212.25" customHeight="1" thickTop="1" thickBot="1" x14ac:dyDescent="0.3">
      <c r="A114" s="41"/>
      <c r="B114" s="276" t="s">
        <v>779</v>
      </c>
      <c r="C114" s="51"/>
      <c r="D114" s="43">
        <v>5402202</v>
      </c>
      <c r="E114" s="350">
        <f t="shared" si="3"/>
        <v>88.39505376344087</v>
      </c>
      <c r="F114" s="350">
        <f t="shared" si="3"/>
        <v>80.359139784946237</v>
      </c>
      <c r="G114" s="353">
        <v>73.053763440860209</v>
      </c>
      <c r="H114" s="45" t="s">
        <v>51</v>
      </c>
      <c r="I114" s="45" t="s">
        <v>347</v>
      </c>
      <c r="J114" s="114" t="s">
        <v>58</v>
      </c>
      <c r="K114" s="208" t="s">
        <v>346</v>
      </c>
      <c r="L114" s="449"/>
      <c r="M114" s="426"/>
    </row>
    <row r="115" spans="1:13" s="19" customFormat="1" ht="212.25" customHeight="1" thickTop="1" thickBot="1" x14ac:dyDescent="0.3">
      <c r="A115" s="41"/>
      <c r="B115" s="276" t="s">
        <v>780</v>
      </c>
      <c r="C115" s="51"/>
      <c r="D115" s="43">
        <v>5402212</v>
      </c>
      <c r="E115" s="350">
        <f t="shared" si="3"/>
        <v>96.422688172043024</v>
      </c>
      <c r="F115" s="350">
        <f t="shared" si="3"/>
        <v>87.656989247311827</v>
      </c>
      <c r="G115" s="353">
        <v>79.688172043010752</v>
      </c>
      <c r="H115" s="45" t="s">
        <v>51</v>
      </c>
      <c r="I115" s="45" t="s">
        <v>347</v>
      </c>
      <c r="J115" s="114" t="s">
        <v>58</v>
      </c>
      <c r="K115" s="208" t="s">
        <v>346</v>
      </c>
      <c r="L115" s="449"/>
      <c r="M115" s="426"/>
    </row>
    <row r="116" spans="1:13" s="19" customFormat="1" ht="212.25" customHeight="1" thickTop="1" thickBot="1" x14ac:dyDescent="0.3">
      <c r="A116" s="41"/>
      <c r="B116" s="276" t="s">
        <v>781</v>
      </c>
      <c r="C116" s="51"/>
      <c r="D116" s="43">
        <v>5402213</v>
      </c>
      <c r="E116" s="350">
        <f t="shared" si="3"/>
        <v>95.980322580645165</v>
      </c>
      <c r="F116" s="350">
        <f t="shared" si="3"/>
        <v>87.254838709677415</v>
      </c>
      <c r="G116" s="353">
        <v>79.322580645161281</v>
      </c>
      <c r="H116" s="45" t="s">
        <v>51</v>
      </c>
      <c r="I116" s="45" t="s">
        <v>347</v>
      </c>
      <c r="J116" s="114" t="s">
        <v>58</v>
      </c>
      <c r="K116" s="208" t="s">
        <v>346</v>
      </c>
      <c r="L116" s="449"/>
      <c r="M116" s="426"/>
    </row>
    <row r="117" spans="1:13" s="19" customFormat="1" ht="212.25" customHeight="1" thickTop="1" thickBot="1" x14ac:dyDescent="0.3">
      <c r="A117" s="45"/>
      <c r="B117" s="276" t="s">
        <v>782</v>
      </c>
      <c r="C117" s="52"/>
      <c r="D117" s="46">
        <v>5402221</v>
      </c>
      <c r="E117" s="350">
        <f t="shared" si="3"/>
        <v>100.18279569892474</v>
      </c>
      <c r="F117" s="350">
        <f t="shared" si="3"/>
        <v>91.075268817204304</v>
      </c>
      <c r="G117" s="353">
        <v>82.795698924731184</v>
      </c>
      <c r="H117" s="45" t="s">
        <v>51</v>
      </c>
      <c r="I117" s="45" t="s">
        <v>347</v>
      </c>
      <c r="J117" s="114" t="s">
        <v>58</v>
      </c>
      <c r="K117" s="208" t="s">
        <v>346</v>
      </c>
      <c r="L117" s="449"/>
      <c r="M117" s="426"/>
    </row>
    <row r="118" spans="1:13" s="19" customFormat="1" ht="115.5" customHeight="1" thickTop="1" thickBot="1" x14ac:dyDescent="0.3">
      <c r="A118" s="469" t="s">
        <v>340</v>
      </c>
      <c r="B118" s="470"/>
      <c r="C118" s="73"/>
      <c r="D118" s="62"/>
      <c r="E118" s="344"/>
      <c r="F118" s="344"/>
      <c r="G118" s="344"/>
      <c r="H118" s="74"/>
      <c r="I118" s="75"/>
      <c r="J118" s="75"/>
      <c r="K118" s="76"/>
      <c r="L118" s="451"/>
      <c r="M118" s="425"/>
    </row>
    <row r="119" spans="1:13" s="19" customFormat="1" ht="167.25" customHeight="1" thickTop="1" thickBot="1" x14ac:dyDescent="0.3">
      <c r="A119" s="41"/>
      <c r="B119" s="273" t="s">
        <v>309</v>
      </c>
      <c r="C119" s="42"/>
      <c r="D119" s="43">
        <v>5402302</v>
      </c>
      <c r="E119" s="350">
        <f t="shared" ref="E119:F131" si="4">F119*1.1</f>
        <v>66.511849411764715</v>
      </c>
      <c r="F119" s="350">
        <f t="shared" si="4"/>
        <v>60.465317647058832</v>
      </c>
      <c r="G119" s="353">
        <v>54.968470588235299</v>
      </c>
      <c r="H119" s="45" t="s">
        <v>51</v>
      </c>
      <c r="I119" s="45" t="s">
        <v>566</v>
      </c>
      <c r="J119" s="45"/>
      <c r="K119" s="208" t="s">
        <v>345</v>
      </c>
      <c r="L119" s="449"/>
      <c r="M119" s="426"/>
    </row>
    <row r="120" spans="1:13" s="19" customFormat="1" ht="194.25" customHeight="1" thickTop="1" thickBot="1" x14ac:dyDescent="0.3">
      <c r="A120" s="41"/>
      <c r="B120" s="273" t="s">
        <v>310</v>
      </c>
      <c r="C120" s="42"/>
      <c r="D120" s="43">
        <v>5402402</v>
      </c>
      <c r="E120" s="350">
        <f t="shared" si="4"/>
        <v>91.453792941176488</v>
      </c>
      <c r="F120" s="350">
        <f t="shared" si="4"/>
        <v>83.139811764705897</v>
      </c>
      <c r="G120" s="353">
        <v>75.581647058823535</v>
      </c>
      <c r="H120" s="45" t="s">
        <v>51</v>
      </c>
      <c r="I120" s="45" t="s">
        <v>566</v>
      </c>
      <c r="J120" s="45"/>
      <c r="K120" s="208" t="s">
        <v>345</v>
      </c>
      <c r="L120" s="449"/>
      <c r="M120" s="426"/>
    </row>
    <row r="121" spans="1:13" s="19" customFormat="1" ht="194.25" customHeight="1" thickTop="1" thickBot="1" x14ac:dyDescent="0.3">
      <c r="A121" s="41"/>
      <c r="B121" s="273" t="s">
        <v>311</v>
      </c>
      <c r="C121" s="42"/>
      <c r="D121" s="43">
        <v>5402303</v>
      </c>
      <c r="E121" s="350">
        <f t="shared" si="4"/>
        <v>85.218307058823527</v>
      </c>
      <c r="F121" s="350">
        <f t="shared" si="4"/>
        <v>77.471188235294107</v>
      </c>
      <c r="G121" s="353">
        <v>70.428352941176456</v>
      </c>
      <c r="H121" s="45" t="s">
        <v>51</v>
      </c>
      <c r="I121" s="45" t="s">
        <v>566</v>
      </c>
      <c r="J121" s="45"/>
      <c r="K121" s="208" t="s">
        <v>345</v>
      </c>
      <c r="L121" s="449"/>
      <c r="M121" s="426"/>
    </row>
    <row r="122" spans="1:13" s="19" customFormat="1" ht="194.25" customHeight="1" thickTop="1" thickBot="1" x14ac:dyDescent="0.3">
      <c r="A122" s="41"/>
      <c r="B122" s="273" t="s">
        <v>312</v>
      </c>
      <c r="C122" s="42"/>
      <c r="D122" s="43">
        <v>5402403</v>
      </c>
      <c r="E122" s="350">
        <f t="shared" si="4"/>
        <v>120.55272705882355</v>
      </c>
      <c r="F122" s="350">
        <f t="shared" si="4"/>
        <v>109.59338823529413</v>
      </c>
      <c r="G122" s="353">
        <v>99.630352941176469</v>
      </c>
      <c r="H122" s="45" t="s">
        <v>51</v>
      </c>
      <c r="I122" s="45" t="s">
        <v>566</v>
      </c>
      <c r="J122" s="45"/>
      <c r="K122" s="208" t="s">
        <v>345</v>
      </c>
      <c r="L122" s="449"/>
      <c r="M122" s="426"/>
    </row>
    <row r="123" spans="1:13" s="19" customFormat="1" ht="194.25" customHeight="1" thickTop="1" thickBot="1" x14ac:dyDescent="0.3">
      <c r="A123" s="41"/>
      <c r="B123" s="273" t="s">
        <v>313</v>
      </c>
      <c r="C123" s="42"/>
      <c r="D123" s="43">
        <v>5402503</v>
      </c>
      <c r="E123" s="350">
        <f t="shared" si="4"/>
        <v>174.59360470588237</v>
      </c>
      <c r="F123" s="350">
        <f t="shared" si="4"/>
        <v>158.72145882352942</v>
      </c>
      <c r="G123" s="353">
        <v>144.29223529411763</v>
      </c>
      <c r="H123" s="45" t="s">
        <v>51</v>
      </c>
      <c r="I123" s="45" t="s">
        <v>566</v>
      </c>
      <c r="J123" s="45"/>
      <c r="K123" s="208" t="s">
        <v>345</v>
      </c>
      <c r="L123" s="449"/>
      <c r="M123" s="426"/>
    </row>
    <row r="124" spans="1:13" s="19" customFormat="1" ht="194.25" customHeight="1" thickTop="1" thickBot="1" x14ac:dyDescent="0.3">
      <c r="A124" s="41"/>
      <c r="B124" s="273" t="s">
        <v>314</v>
      </c>
      <c r="C124" s="42"/>
      <c r="D124" s="43">
        <v>5402304</v>
      </c>
      <c r="E124" s="350">
        <f t="shared" si="4"/>
        <v>108.08175529411766</v>
      </c>
      <c r="F124" s="350">
        <f t="shared" si="4"/>
        <v>98.256141176470592</v>
      </c>
      <c r="G124" s="353">
        <v>89.323764705882354</v>
      </c>
      <c r="H124" s="45" t="s">
        <v>51</v>
      </c>
      <c r="I124" s="45" t="s">
        <v>566</v>
      </c>
      <c r="J124" s="45"/>
      <c r="K124" s="208" t="s">
        <v>345</v>
      </c>
      <c r="L124" s="449"/>
      <c r="M124" s="426"/>
    </row>
    <row r="125" spans="1:13" s="19" customFormat="1" ht="194.25" customHeight="1" thickTop="1" thickBot="1" x14ac:dyDescent="0.3">
      <c r="A125" s="41"/>
      <c r="B125" s="273" t="s">
        <v>315</v>
      </c>
      <c r="C125" s="42"/>
      <c r="D125" s="43">
        <v>5402404</v>
      </c>
      <c r="E125" s="350">
        <f t="shared" si="4"/>
        <v>157.96564235294119</v>
      </c>
      <c r="F125" s="350">
        <f t="shared" si="4"/>
        <v>143.60512941176469</v>
      </c>
      <c r="G125" s="353">
        <v>130.55011764705881</v>
      </c>
      <c r="H125" s="45" t="s">
        <v>51</v>
      </c>
      <c r="I125" s="45" t="s">
        <v>566</v>
      </c>
      <c r="J125" s="45"/>
      <c r="K125" s="208" t="s">
        <v>345</v>
      </c>
      <c r="L125" s="449"/>
      <c r="M125" s="426"/>
    </row>
    <row r="126" spans="1:13" s="19" customFormat="1" ht="194.25" customHeight="1" thickTop="1" thickBot="1" x14ac:dyDescent="0.3">
      <c r="A126" s="41"/>
      <c r="B126" s="273" t="s">
        <v>316</v>
      </c>
      <c r="C126" s="42"/>
      <c r="D126" s="43">
        <v>5402504</v>
      </c>
      <c r="E126" s="350">
        <f t="shared" si="4"/>
        <v>222.67903225806452</v>
      </c>
      <c r="F126" s="350">
        <f t="shared" si="4"/>
        <v>202.43548387096774</v>
      </c>
      <c r="G126" s="353">
        <v>184.03225806451613</v>
      </c>
      <c r="H126" s="45" t="s">
        <v>51</v>
      </c>
      <c r="I126" s="45" t="s">
        <v>566</v>
      </c>
      <c r="J126" s="45"/>
      <c r="K126" s="208" t="s">
        <v>345</v>
      </c>
      <c r="L126" s="449"/>
      <c r="M126" s="426"/>
    </row>
    <row r="127" spans="1:13" s="19" customFormat="1" ht="194.25" customHeight="1" thickTop="1" thickBot="1" x14ac:dyDescent="0.3">
      <c r="A127" s="41"/>
      <c r="B127" s="273" t="s">
        <v>317</v>
      </c>
      <c r="C127" s="42"/>
      <c r="D127" s="43">
        <v>5402305</v>
      </c>
      <c r="E127" s="350">
        <f t="shared" si="4"/>
        <v>143.40451612903232</v>
      </c>
      <c r="F127" s="350">
        <f t="shared" si="4"/>
        <v>130.36774193548391</v>
      </c>
      <c r="G127" s="353">
        <v>118.51612903225808</v>
      </c>
      <c r="H127" s="45" t="s">
        <v>51</v>
      </c>
      <c r="I127" s="45" t="s">
        <v>530</v>
      </c>
      <c r="J127" s="45"/>
      <c r="K127" s="208" t="s">
        <v>345</v>
      </c>
      <c r="L127" s="449"/>
      <c r="M127" s="426"/>
    </row>
    <row r="128" spans="1:13" s="19" customFormat="1" ht="194.25" customHeight="1" thickTop="1" thickBot="1" x14ac:dyDescent="0.3">
      <c r="A128" s="41"/>
      <c r="B128" s="273" t="s">
        <v>318</v>
      </c>
      <c r="C128" s="42"/>
      <c r="D128" s="43">
        <v>5402405</v>
      </c>
      <c r="E128" s="350">
        <f t="shared" si="4"/>
        <v>192.3939032258065</v>
      </c>
      <c r="F128" s="350">
        <f t="shared" si="4"/>
        <v>174.90354838709681</v>
      </c>
      <c r="G128" s="353">
        <v>159.00322580645164</v>
      </c>
      <c r="H128" s="45" t="s">
        <v>51</v>
      </c>
      <c r="I128" s="45" t="s">
        <v>530</v>
      </c>
      <c r="J128" s="45"/>
      <c r="K128" s="208" t="s">
        <v>345</v>
      </c>
      <c r="L128" s="449"/>
      <c r="M128" s="426"/>
    </row>
    <row r="129" spans="1:13" s="19" customFormat="1" ht="194.25" customHeight="1" thickTop="1" thickBot="1" x14ac:dyDescent="0.3">
      <c r="A129" s="41"/>
      <c r="B129" s="273" t="s">
        <v>319</v>
      </c>
      <c r="C129" s="42"/>
      <c r="D129" s="43">
        <v>5402505</v>
      </c>
      <c r="E129" s="350">
        <f t="shared" si="4"/>
        <v>234.85709677419359</v>
      </c>
      <c r="F129" s="350">
        <f t="shared" si="4"/>
        <v>213.50645161290325</v>
      </c>
      <c r="G129" s="353">
        <v>194.09677419354838</v>
      </c>
      <c r="H129" s="45" t="s">
        <v>51</v>
      </c>
      <c r="I129" s="45" t="s">
        <v>530</v>
      </c>
      <c r="J129" s="45"/>
      <c r="K129" s="208" t="s">
        <v>345</v>
      </c>
      <c r="L129" s="449"/>
      <c r="M129" s="426"/>
    </row>
    <row r="130" spans="1:13" s="19" customFormat="1" ht="194.25" customHeight="1" thickTop="1" thickBot="1" x14ac:dyDescent="0.3">
      <c r="A130" s="41"/>
      <c r="B130" s="273" t="s">
        <v>320</v>
      </c>
      <c r="C130" s="42"/>
      <c r="D130" s="43">
        <v>5402406</v>
      </c>
      <c r="E130" s="350">
        <f t="shared" si="4"/>
        <v>230.71297764705892</v>
      </c>
      <c r="F130" s="350">
        <f t="shared" si="4"/>
        <v>209.73907058823536</v>
      </c>
      <c r="G130" s="353">
        <v>190.67188235294122</v>
      </c>
      <c r="H130" s="45" t="s">
        <v>51</v>
      </c>
      <c r="I130" s="45" t="s">
        <v>530</v>
      </c>
      <c r="J130" s="45"/>
      <c r="K130" s="208" t="s">
        <v>345</v>
      </c>
      <c r="L130" s="449"/>
      <c r="M130" s="426"/>
    </row>
    <row r="131" spans="1:13" s="19" customFormat="1" ht="194.25" customHeight="1" thickTop="1" thickBot="1" x14ac:dyDescent="0.3">
      <c r="A131" s="41"/>
      <c r="B131" s="273" t="s">
        <v>321</v>
      </c>
      <c r="C131" s="42"/>
      <c r="D131" s="43">
        <v>5402506</v>
      </c>
      <c r="E131" s="355">
        <f t="shared" si="4"/>
        <v>267.67411827956994</v>
      </c>
      <c r="F131" s="355">
        <f t="shared" si="4"/>
        <v>243.34010752688175</v>
      </c>
      <c r="G131" s="356">
        <v>221.21827956989247</v>
      </c>
      <c r="H131" s="45" t="s">
        <v>51</v>
      </c>
      <c r="I131" s="45" t="s">
        <v>530</v>
      </c>
      <c r="J131" s="45"/>
      <c r="K131" s="208" t="s">
        <v>345</v>
      </c>
      <c r="L131" s="449"/>
      <c r="M131" s="426"/>
    </row>
    <row r="132" spans="1:13" s="19" customFormat="1" ht="96.75" customHeight="1" thickTop="1" thickBot="1" x14ac:dyDescent="0.3">
      <c r="A132" s="244" t="s">
        <v>297</v>
      </c>
      <c r="B132" s="245"/>
      <c r="C132" s="39"/>
      <c r="D132" s="70"/>
      <c r="E132" s="345"/>
      <c r="F132" s="345"/>
      <c r="G132" s="345"/>
      <c r="H132" s="64"/>
      <c r="I132" s="72"/>
      <c r="J132" s="72"/>
      <c r="K132" s="71"/>
      <c r="L132" s="451"/>
      <c r="M132" s="425"/>
    </row>
    <row r="133" spans="1:13" s="21" customFormat="1" ht="201.75" customHeight="1" thickTop="1" thickBot="1" x14ac:dyDescent="0.3">
      <c r="A133" s="77"/>
      <c r="B133" s="280" t="s">
        <v>256</v>
      </c>
      <c r="C133" s="78"/>
      <c r="D133" s="45">
        <v>2903001</v>
      </c>
      <c r="E133" s="351">
        <f t="shared" ref="E133:F139" si="5">F133*1.1</f>
        <v>87.359397849462397</v>
      </c>
      <c r="F133" s="351">
        <f t="shared" si="5"/>
        <v>79.417634408602169</v>
      </c>
      <c r="G133" s="353">
        <v>72.197849462365596</v>
      </c>
      <c r="H133" s="45" t="s">
        <v>51</v>
      </c>
      <c r="I133" s="45" t="s">
        <v>347</v>
      </c>
      <c r="J133" s="114" t="s">
        <v>472</v>
      </c>
      <c r="K133" s="208" t="s">
        <v>345</v>
      </c>
      <c r="L133" s="449"/>
      <c r="M133" s="426"/>
    </row>
    <row r="134" spans="1:13" s="21" customFormat="1" ht="201.75" customHeight="1" thickTop="1" thickBot="1" x14ac:dyDescent="0.3">
      <c r="A134" s="80"/>
      <c r="B134" s="281" t="s">
        <v>257</v>
      </c>
      <c r="C134" s="81"/>
      <c r="D134" s="82">
        <v>2903002</v>
      </c>
      <c r="E134" s="357">
        <f t="shared" si="5"/>
        <v>100.46630000000002</v>
      </c>
      <c r="F134" s="357">
        <f t="shared" si="5"/>
        <v>91.333000000000013</v>
      </c>
      <c r="G134" s="351">
        <v>83.03</v>
      </c>
      <c r="H134" s="45" t="s">
        <v>51</v>
      </c>
      <c r="I134" s="45" t="s">
        <v>347</v>
      </c>
      <c r="J134" s="48" t="s">
        <v>472</v>
      </c>
      <c r="K134" s="208" t="s">
        <v>345</v>
      </c>
      <c r="L134" s="449"/>
      <c r="M134" s="426"/>
    </row>
    <row r="135" spans="1:13" s="19" customFormat="1" ht="201.75" customHeight="1" thickTop="1" thickBot="1" x14ac:dyDescent="0.3">
      <c r="A135" s="41"/>
      <c r="B135" s="273" t="s">
        <v>295</v>
      </c>
      <c r="C135" s="42"/>
      <c r="D135" s="43">
        <v>2903011</v>
      </c>
      <c r="E135" s="357">
        <f t="shared" si="5"/>
        <v>95.030537634408631</v>
      </c>
      <c r="F135" s="357">
        <f t="shared" si="5"/>
        <v>86.391397849462379</v>
      </c>
      <c r="G135" s="353">
        <v>78.537634408602159</v>
      </c>
      <c r="H135" s="45" t="s">
        <v>51</v>
      </c>
      <c r="I135" s="45" t="s">
        <v>566</v>
      </c>
      <c r="J135" s="48" t="s">
        <v>58</v>
      </c>
      <c r="K135" s="208" t="s">
        <v>345</v>
      </c>
      <c r="L135" s="449"/>
      <c r="M135" s="426"/>
    </row>
    <row r="136" spans="1:13" s="21" customFormat="1" ht="201.75" customHeight="1" thickTop="1" thickBot="1" x14ac:dyDescent="0.3">
      <c r="A136" s="80"/>
      <c r="B136" s="273" t="s">
        <v>258</v>
      </c>
      <c r="C136" s="42"/>
      <c r="D136" s="43">
        <v>2903021</v>
      </c>
      <c r="E136" s="351">
        <f t="shared" si="5"/>
        <v>144.69180000000003</v>
      </c>
      <c r="F136" s="351">
        <f t="shared" si="5"/>
        <v>131.53800000000001</v>
      </c>
      <c r="G136" s="351">
        <v>119.58</v>
      </c>
      <c r="H136" s="45" t="s">
        <v>51</v>
      </c>
      <c r="I136" s="45" t="s">
        <v>566</v>
      </c>
      <c r="J136" s="114" t="s">
        <v>58</v>
      </c>
      <c r="K136" s="208" t="s">
        <v>345</v>
      </c>
      <c r="L136" s="449"/>
      <c r="M136" s="426"/>
    </row>
    <row r="137" spans="1:13" s="19" customFormat="1" ht="201.75" customHeight="1" thickTop="1" thickBot="1" x14ac:dyDescent="0.3">
      <c r="A137" s="53"/>
      <c r="B137" s="275" t="s">
        <v>259</v>
      </c>
      <c r="C137" s="66"/>
      <c r="D137" s="46">
        <v>2903031</v>
      </c>
      <c r="E137" s="358">
        <f t="shared" si="5"/>
        <v>199.53554823529416</v>
      </c>
      <c r="F137" s="358">
        <f t="shared" si="5"/>
        <v>181.39595294117649</v>
      </c>
      <c r="G137" s="353">
        <v>164.90541176470589</v>
      </c>
      <c r="H137" s="45" t="s">
        <v>51</v>
      </c>
      <c r="I137" s="24" t="s">
        <v>530</v>
      </c>
      <c r="J137" s="60" t="s">
        <v>58</v>
      </c>
      <c r="K137" s="208" t="s">
        <v>345</v>
      </c>
      <c r="L137" s="449"/>
      <c r="M137" s="426"/>
    </row>
    <row r="138" spans="1:13" s="21" customFormat="1" ht="201.75" customHeight="1" thickTop="1" thickBot="1" x14ac:dyDescent="0.3">
      <c r="A138" s="84"/>
      <c r="B138" s="282" t="s">
        <v>296</v>
      </c>
      <c r="C138" s="54"/>
      <c r="D138" s="57">
        <v>2903032</v>
      </c>
      <c r="E138" s="359">
        <f t="shared" si="5"/>
        <v>299.30332235294122</v>
      </c>
      <c r="F138" s="359">
        <f t="shared" si="5"/>
        <v>272.09392941176475</v>
      </c>
      <c r="G138" s="353">
        <v>247.35811764705883</v>
      </c>
      <c r="H138" s="45" t="s">
        <v>51</v>
      </c>
      <c r="I138" s="24" t="s">
        <v>559</v>
      </c>
      <c r="J138" s="60" t="s">
        <v>567</v>
      </c>
      <c r="K138" s="208" t="s">
        <v>568</v>
      </c>
      <c r="L138" s="449"/>
      <c r="M138" s="426"/>
    </row>
    <row r="139" spans="1:13" s="21" customFormat="1" ht="201.75" customHeight="1" thickTop="1" thickBot="1" x14ac:dyDescent="0.3">
      <c r="A139" s="85"/>
      <c r="B139" s="283" t="s">
        <v>293</v>
      </c>
      <c r="C139" s="86"/>
      <c r="D139" s="67">
        <v>2903033</v>
      </c>
      <c r="E139" s="360">
        <f t="shared" si="5"/>
        <v>408.55650000000003</v>
      </c>
      <c r="F139" s="360">
        <f t="shared" si="5"/>
        <v>371.41500000000002</v>
      </c>
      <c r="G139" s="357">
        <v>337.65</v>
      </c>
      <c r="H139" s="45" t="s">
        <v>51</v>
      </c>
      <c r="I139" s="24" t="s">
        <v>559</v>
      </c>
      <c r="J139" s="50" t="s">
        <v>567</v>
      </c>
      <c r="K139" s="208" t="s">
        <v>568</v>
      </c>
      <c r="L139" s="449"/>
      <c r="M139" s="426"/>
    </row>
    <row r="140" spans="1:13" s="19" customFormat="1" ht="98.25" customHeight="1" thickTop="1" thickBot="1" x14ac:dyDescent="0.3">
      <c r="A140" s="469" t="s">
        <v>327</v>
      </c>
      <c r="B140" s="470"/>
      <c r="C140" s="87"/>
      <c r="D140" s="38"/>
      <c r="E140" s="234"/>
      <c r="F140" s="231"/>
      <c r="G140" s="241"/>
      <c r="H140" s="64"/>
      <c r="I140" s="88"/>
      <c r="J140" s="88"/>
      <c r="K140" s="71"/>
      <c r="L140" s="452"/>
      <c r="M140" s="434"/>
    </row>
    <row r="141" spans="1:13" s="21" customFormat="1" ht="309" customHeight="1" thickTop="1" thickBot="1" x14ac:dyDescent="0.3">
      <c r="A141" s="79"/>
      <c r="B141" s="288" t="s">
        <v>453</v>
      </c>
      <c r="C141" s="285"/>
      <c r="D141" s="289">
        <v>52067001</v>
      </c>
      <c r="E141" s="359">
        <f t="shared" ref="E141:F144" si="6">F141*1.1</f>
        <v>34.170400000000001</v>
      </c>
      <c r="F141" s="359">
        <f t="shared" si="6"/>
        <v>31.064</v>
      </c>
      <c r="G141" s="351">
        <v>28.24</v>
      </c>
      <c r="H141" s="59" t="s">
        <v>51</v>
      </c>
      <c r="I141" s="45" t="s">
        <v>348</v>
      </c>
      <c r="J141" s="45"/>
      <c r="K141" s="215" t="s">
        <v>345</v>
      </c>
      <c r="L141" s="449"/>
      <c r="M141" s="426"/>
    </row>
    <row r="142" spans="1:13" s="21" customFormat="1" ht="309" customHeight="1" thickTop="1" thickBot="1" x14ac:dyDescent="0.3">
      <c r="A142" s="85"/>
      <c r="B142" s="288" t="s">
        <v>454</v>
      </c>
      <c r="C142" s="285"/>
      <c r="D142" s="289">
        <v>52067002</v>
      </c>
      <c r="E142" s="359">
        <f t="shared" si="6"/>
        <v>34.170400000000001</v>
      </c>
      <c r="F142" s="359">
        <f t="shared" si="6"/>
        <v>31.064</v>
      </c>
      <c r="G142" s="351">
        <v>28.24</v>
      </c>
      <c r="H142" s="59" t="s">
        <v>51</v>
      </c>
      <c r="I142" s="45" t="s">
        <v>348</v>
      </c>
      <c r="J142" s="45"/>
      <c r="K142" s="215" t="s">
        <v>345</v>
      </c>
      <c r="L142" s="449"/>
      <c r="M142" s="426"/>
    </row>
    <row r="143" spans="1:13" s="21" customFormat="1" ht="309" customHeight="1" thickTop="1" thickBot="1" x14ac:dyDescent="0.3">
      <c r="A143" s="79"/>
      <c r="B143" s="288" t="s">
        <v>455</v>
      </c>
      <c r="C143" s="285"/>
      <c r="D143" s="289">
        <v>52067003</v>
      </c>
      <c r="E143" s="359">
        <f t="shared" si="6"/>
        <v>34.170400000000001</v>
      </c>
      <c r="F143" s="359">
        <f t="shared" si="6"/>
        <v>31.064</v>
      </c>
      <c r="G143" s="351">
        <v>28.24</v>
      </c>
      <c r="H143" s="59" t="s">
        <v>51</v>
      </c>
      <c r="I143" s="45" t="s">
        <v>348</v>
      </c>
      <c r="J143" s="45"/>
      <c r="K143" s="215" t="s">
        <v>345</v>
      </c>
      <c r="L143" s="449"/>
      <c r="M143" s="426"/>
    </row>
    <row r="144" spans="1:13" s="21" customFormat="1" ht="309" customHeight="1" thickTop="1" thickBot="1" x14ac:dyDescent="0.3">
      <c r="A144" s="85"/>
      <c r="B144" s="288" t="s">
        <v>456</v>
      </c>
      <c r="C144" s="285"/>
      <c r="D144" s="289">
        <v>52067004</v>
      </c>
      <c r="E144" s="359">
        <f t="shared" si="6"/>
        <v>34.170400000000001</v>
      </c>
      <c r="F144" s="359">
        <f t="shared" si="6"/>
        <v>31.064</v>
      </c>
      <c r="G144" s="351">
        <v>28.24</v>
      </c>
      <c r="H144" s="59" t="s">
        <v>51</v>
      </c>
      <c r="I144" s="45" t="s">
        <v>348</v>
      </c>
      <c r="J144" s="45"/>
      <c r="K144" s="215" t="s">
        <v>345</v>
      </c>
      <c r="L144" s="449"/>
      <c r="M144" s="426"/>
    </row>
    <row r="145" spans="1:13" s="361" customFormat="1" ht="89.25" customHeight="1" thickTop="1" thickBot="1" x14ac:dyDescent="0.3">
      <c r="A145" s="493" t="s">
        <v>1334</v>
      </c>
      <c r="B145" s="494"/>
      <c r="C145" s="362"/>
      <c r="D145" s="363"/>
      <c r="E145" s="364"/>
      <c r="F145" s="365"/>
      <c r="G145" s="365"/>
      <c r="H145" s="366"/>
      <c r="I145" s="367"/>
      <c r="J145" s="368"/>
      <c r="K145" s="368"/>
      <c r="L145" s="453"/>
      <c r="M145" s="435"/>
    </row>
    <row r="146" spans="1:13" s="370" customFormat="1" ht="143.25" customHeight="1" thickTop="1" thickBot="1" x14ac:dyDescent="0.3">
      <c r="A146" s="369" t="s">
        <v>1336</v>
      </c>
      <c r="B146" s="415" t="s">
        <v>1379</v>
      </c>
      <c r="C146" s="416"/>
      <c r="D146" s="46">
        <v>2200001</v>
      </c>
      <c r="E146" s="359">
        <f t="shared" ref="E146:F148" si="7">F146*1.1</f>
        <v>183.62960000000001</v>
      </c>
      <c r="F146" s="359">
        <f t="shared" si="7"/>
        <v>166.93600000000001</v>
      </c>
      <c r="G146" s="351">
        <v>151.76</v>
      </c>
      <c r="H146" s="45" t="s">
        <v>51</v>
      </c>
      <c r="I146" s="45" t="s">
        <v>559</v>
      </c>
      <c r="J146" s="212" t="s">
        <v>1335</v>
      </c>
      <c r="K146" s="371"/>
      <c r="L146" s="449"/>
      <c r="M146" s="426"/>
    </row>
    <row r="147" spans="1:13" s="370" customFormat="1" ht="143.25" customHeight="1" thickTop="1" thickBot="1" x14ac:dyDescent="0.3">
      <c r="A147" s="369"/>
      <c r="B147" s="415" t="s">
        <v>1380</v>
      </c>
      <c r="C147" s="416"/>
      <c r="D147" s="46">
        <v>2200002</v>
      </c>
      <c r="E147" s="359">
        <f t="shared" si="7"/>
        <v>162.41830000000002</v>
      </c>
      <c r="F147" s="359">
        <f t="shared" si="7"/>
        <v>147.65299999999999</v>
      </c>
      <c r="G147" s="351">
        <v>134.22999999999999</v>
      </c>
      <c r="H147" s="45" t="s">
        <v>51</v>
      </c>
      <c r="I147" s="45" t="s">
        <v>559</v>
      </c>
      <c r="J147" s="212" t="s">
        <v>1335</v>
      </c>
      <c r="K147" s="371"/>
      <c r="L147" s="449"/>
      <c r="M147" s="426"/>
    </row>
    <row r="148" spans="1:13" s="370" customFormat="1" ht="143.25" customHeight="1" thickTop="1" thickBot="1" x14ac:dyDescent="0.3">
      <c r="A148" s="369"/>
      <c r="B148" s="415" t="s">
        <v>1381</v>
      </c>
      <c r="C148" s="416"/>
      <c r="D148" s="46">
        <v>2200003</v>
      </c>
      <c r="E148" s="359">
        <f t="shared" si="7"/>
        <v>179.37040000000005</v>
      </c>
      <c r="F148" s="359">
        <f t="shared" si="7"/>
        <v>163.06400000000002</v>
      </c>
      <c r="G148" s="351">
        <v>148.24</v>
      </c>
      <c r="H148" s="45" t="s">
        <v>51</v>
      </c>
      <c r="I148" s="45" t="s">
        <v>559</v>
      </c>
      <c r="J148" s="212" t="s">
        <v>1335</v>
      </c>
      <c r="K148" s="371"/>
      <c r="L148" s="449"/>
      <c r="M148" s="426"/>
    </row>
    <row r="149" spans="1:13" s="370" customFormat="1" ht="143.25" customHeight="1" thickTop="1" thickBot="1" x14ac:dyDescent="0.3">
      <c r="A149" s="495" t="s">
        <v>1337</v>
      </c>
      <c r="B149" s="496"/>
      <c r="C149" s="376"/>
      <c r="D149" s="377"/>
      <c r="E149" s="377"/>
      <c r="F149" s="377"/>
      <c r="G149" s="377"/>
      <c r="H149" s="377"/>
      <c r="I149" s="377"/>
      <c r="J149" s="377"/>
      <c r="K149" s="377"/>
      <c r="L149" s="454"/>
      <c r="M149" s="436"/>
    </row>
    <row r="150" spans="1:13" s="370" customFormat="1" ht="143.25" customHeight="1" thickTop="1" thickBot="1" x14ac:dyDescent="0.3">
      <c r="A150" s="378"/>
      <c r="B150" s="287" t="s">
        <v>1338</v>
      </c>
      <c r="C150" s="385" t="s">
        <v>452</v>
      </c>
      <c r="D150" s="46">
        <v>2200401</v>
      </c>
      <c r="E150" s="359">
        <f t="shared" ref="E150:F169" si="8">F150*1.1</f>
        <v>0</v>
      </c>
      <c r="F150" s="359">
        <f t="shared" si="8"/>
        <v>0</v>
      </c>
      <c r="G150" s="351">
        <v>0</v>
      </c>
      <c r="H150" s="59" t="s">
        <v>51</v>
      </c>
      <c r="I150" s="45" t="s">
        <v>531</v>
      </c>
      <c r="J150" s="45"/>
      <c r="K150" s="215" t="s">
        <v>345</v>
      </c>
      <c r="L150" s="455"/>
      <c r="M150" s="429"/>
    </row>
    <row r="151" spans="1:13" s="370" customFormat="1" ht="143.25" customHeight="1" thickTop="1" thickBot="1" x14ac:dyDescent="0.3">
      <c r="A151" s="379"/>
      <c r="B151" s="287" t="s">
        <v>1339</v>
      </c>
      <c r="C151" s="385" t="s">
        <v>452</v>
      </c>
      <c r="D151" s="46">
        <v>2200402</v>
      </c>
      <c r="E151" s="359">
        <f t="shared" si="8"/>
        <v>0</v>
      </c>
      <c r="F151" s="359">
        <f t="shared" si="8"/>
        <v>0</v>
      </c>
      <c r="G151" s="351">
        <v>0</v>
      </c>
      <c r="H151" s="59" t="s">
        <v>51</v>
      </c>
      <c r="I151" s="45" t="s">
        <v>531</v>
      </c>
      <c r="J151" s="45"/>
      <c r="K151" s="215" t="s">
        <v>345</v>
      </c>
      <c r="L151" s="456"/>
      <c r="M151" s="430"/>
    </row>
    <row r="152" spans="1:13" s="370" customFormat="1" ht="143.25" customHeight="1" thickTop="1" thickBot="1" x14ac:dyDescent="0.3">
      <c r="A152" s="379"/>
      <c r="B152" s="287" t="s">
        <v>1340</v>
      </c>
      <c r="C152" s="385" t="s">
        <v>452</v>
      </c>
      <c r="D152" s="46">
        <v>2200403</v>
      </c>
      <c r="E152" s="359">
        <f t="shared" si="8"/>
        <v>0</v>
      </c>
      <c r="F152" s="359">
        <f t="shared" si="8"/>
        <v>0</v>
      </c>
      <c r="G152" s="351">
        <v>0</v>
      </c>
      <c r="H152" s="59" t="s">
        <v>51</v>
      </c>
      <c r="I152" s="45" t="s">
        <v>531</v>
      </c>
      <c r="J152" s="45"/>
      <c r="K152" s="215" t="s">
        <v>345</v>
      </c>
      <c r="L152" s="456"/>
      <c r="M152" s="430"/>
    </row>
    <row r="153" spans="1:13" s="370" customFormat="1" ht="143.25" customHeight="1" thickTop="1" thickBot="1" x14ac:dyDescent="0.3">
      <c r="A153" s="379"/>
      <c r="B153" s="287" t="s">
        <v>1341</v>
      </c>
      <c r="C153" s="385" t="s">
        <v>452</v>
      </c>
      <c r="D153" s="46">
        <v>2200404</v>
      </c>
      <c r="E153" s="359">
        <f t="shared" si="8"/>
        <v>0</v>
      </c>
      <c r="F153" s="359">
        <f t="shared" si="8"/>
        <v>0</v>
      </c>
      <c r="G153" s="351">
        <v>0</v>
      </c>
      <c r="H153" s="59" t="s">
        <v>51</v>
      </c>
      <c r="I153" s="45" t="s">
        <v>531</v>
      </c>
      <c r="J153" s="45"/>
      <c r="K153" s="215" t="s">
        <v>345</v>
      </c>
      <c r="L153" s="456"/>
      <c r="M153" s="430"/>
    </row>
    <row r="154" spans="1:13" s="370" customFormat="1" ht="143.25" customHeight="1" thickTop="1" thickBot="1" x14ac:dyDescent="0.3">
      <c r="A154" s="379"/>
      <c r="B154" s="287" t="s">
        <v>1342</v>
      </c>
      <c r="C154" s="385" t="s">
        <v>452</v>
      </c>
      <c r="D154" s="46">
        <v>2200405</v>
      </c>
      <c r="E154" s="359">
        <f t="shared" si="8"/>
        <v>0</v>
      </c>
      <c r="F154" s="359">
        <f t="shared" si="8"/>
        <v>0</v>
      </c>
      <c r="G154" s="351">
        <v>0</v>
      </c>
      <c r="H154" s="59" t="s">
        <v>51</v>
      </c>
      <c r="I154" s="45" t="s">
        <v>531</v>
      </c>
      <c r="J154" s="45"/>
      <c r="K154" s="215" t="s">
        <v>345</v>
      </c>
      <c r="L154" s="456"/>
      <c r="M154" s="430"/>
    </row>
    <row r="155" spans="1:13" s="370" customFormat="1" ht="143.25" customHeight="1" thickTop="1" thickBot="1" x14ac:dyDescent="0.3">
      <c r="A155" s="379"/>
      <c r="B155" s="287" t="s">
        <v>1343</v>
      </c>
      <c r="C155" s="385" t="s">
        <v>452</v>
      </c>
      <c r="D155" s="46">
        <v>2200406</v>
      </c>
      <c r="E155" s="359">
        <f t="shared" si="8"/>
        <v>0</v>
      </c>
      <c r="F155" s="359">
        <f t="shared" si="8"/>
        <v>0</v>
      </c>
      <c r="G155" s="351">
        <v>0</v>
      </c>
      <c r="H155" s="59" t="s">
        <v>51</v>
      </c>
      <c r="I155" s="45" t="s">
        <v>531</v>
      </c>
      <c r="J155" s="45"/>
      <c r="K155" s="215" t="s">
        <v>345</v>
      </c>
      <c r="L155" s="456"/>
      <c r="M155" s="430"/>
    </row>
    <row r="156" spans="1:13" s="370" customFormat="1" ht="143.25" customHeight="1" thickTop="1" thickBot="1" x14ac:dyDescent="0.3">
      <c r="A156" s="379"/>
      <c r="B156" s="287" t="s">
        <v>1344</v>
      </c>
      <c r="C156" s="385" t="s">
        <v>452</v>
      </c>
      <c r="D156" s="46">
        <v>2200407</v>
      </c>
      <c r="E156" s="359">
        <f t="shared" si="8"/>
        <v>0</v>
      </c>
      <c r="F156" s="359">
        <f t="shared" si="8"/>
        <v>0</v>
      </c>
      <c r="G156" s="351">
        <v>0</v>
      </c>
      <c r="H156" s="59" t="s">
        <v>51</v>
      </c>
      <c r="I156" s="45" t="s">
        <v>531</v>
      </c>
      <c r="J156" s="45"/>
      <c r="K156" s="215" t="s">
        <v>345</v>
      </c>
      <c r="L156" s="456"/>
      <c r="M156" s="430"/>
    </row>
    <row r="157" spans="1:13" s="370" customFormat="1" ht="143.25" customHeight="1" thickTop="1" thickBot="1" x14ac:dyDescent="0.3">
      <c r="A157" s="379"/>
      <c r="B157" s="287" t="s">
        <v>1345</v>
      </c>
      <c r="C157" s="385" t="s">
        <v>452</v>
      </c>
      <c r="D157" s="46">
        <v>2200408</v>
      </c>
      <c r="E157" s="359">
        <f t="shared" si="8"/>
        <v>0</v>
      </c>
      <c r="F157" s="359">
        <f t="shared" si="8"/>
        <v>0</v>
      </c>
      <c r="G157" s="351">
        <v>0</v>
      </c>
      <c r="H157" s="59" t="s">
        <v>51</v>
      </c>
      <c r="I157" s="45" t="s">
        <v>531</v>
      </c>
      <c r="J157" s="45"/>
      <c r="K157" s="215" t="s">
        <v>345</v>
      </c>
      <c r="L157" s="456"/>
      <c r="M157" s="430"/>
    </row>
    <row r="158" spans="1:13" s="370" customFormat="1" ht="143.25" customHeight="1" thickTop="1" thickBot="1" x14ac:dyDescent="0.3">
      <c r="A158" s="379"/>
      <c r="B158" s="287" t="s">
        <v>1346</v>
      </c>
      <c r="C158" s="385" t="s">
        <v>452</v>
      </c>
      <c r="D158" s="46">
        <v>2200409</v>
      </c>
      <c r="E158" s="359">
        <f t="shared" si="8"/>
        <v>0</v>
      </c>
      <c r="F158" s="359">
        <f t="shared" si="8"/>
        <v>0</v>
      </c>
      <c r="G158" s="351">
        <v>0</v>
      </c>
      <c r="H158" s="59" t="s">
        <v>51</v>
      </c>
      <c r="I158" s="45" t="s">
        <v>531</v>
      </c>
      <c r="J158" s="45"/>
      <c r="K158" s="215" t="s">
        <v>345</v>
      </c>
      <c r="L158" s="456"/>
      <c r="M158" s="430"/>
    </row>
    <row r="159" spans="1:13" s="370" customFormat="1" ht="143.25" customHeight="1" thickTop="1" thickBot="1" x14ac:dyDescent="0.3">
      <c r="A159" s="379"/>
      <c r="B159" s="287" t="s">
        <v>1347</v>
      </c>
      <c r="C159" s="385" t="s">
        <v>452</v>
      </c>
      <c r="D159" s="46">
        <v>2200410</v>
      </c>
      <c r="E159" s="359">
        <f t="shared" si="8"/>
        <v>0</v>
      </c>
      <c r="F159" s="359">
        <f t="shared" si="8"/>
        <v>0</v>
      </c>
      <c r="G159" s="351">
        <v>0</v>
      </c>
      <c r="H159" s="59" t="s">
        <v>51</v>
      </c>
      <c r="I159" s="45" t="s">
        <v>531</v>
      </c>
      <c r="J159" s="45"/>
      <c r="K159" s="215" t="s">
        <v>345</v>
      </c>
      <c r="L159" s="456"/>
      <c r="M159" s="430"/>
    </row>
    <row r="160" spans="1:13" s="370" customFormat="1" ht="143.25" customHeight="1" thickTop="1" thickBot="1" x14ac:dyDescent="0.3">
      <c r="A160" s="379"/>
      <c r="B160" s="287" t="s">
        <v>1348</v>
      </c>
      <c r="C160" s="385" t="s">
        <v>452</v>
      </c>
      <c r="D160" s="46">
        <v>2200411</v>
      </c>
      <c r="E160" s="359">
        <f t="shared" si="8"/>
        <v>0</v>
      </c>
      <c r="F160" s="359">
        <f t="shared" si="8"/>
        <v>0</v>
      </c>
      <c r="G160" s="351">
        <v>0</v>
      </c>
      <c r="H160" s="59" t="s">
        <v>51</v>
      </c>
      <c r="I160" s="45" t="s">
        <v>531</v>
      </c>
      <c r="J160" s="45"/>
      <c r="K160" s="215" t="s">
        <v>345</v>
      </c>
      <c r="L160" s="456"/>
      <c r="M160" s="430"/>
    </row>
    <row r="161" spans="1:13" s="370" customFormat="1" ht="143.25" customHeight="1" thickTop="1" thickBot="1" x14ac:dyDescent="0.3">
      <c r="A161" s="380"/>
      <c r="B161" s="287" t="s">
        <v>1349</v>
      </c>
      <c r="C161" s="385" t="s">
        <v>452</v>
      </c>
      <c r="D161" s="46">
        <v>2200412</v>
      </c>
      <c r="E161" s="359">
        <f t="shared" si="8"/>
        <v>0</v>
      </c>
      <c r="F161" s="359">
        <f t="shared" si="8"/>
        <v>0</v>
      </c>
      <c r="G161" s="351">
        <v>0</v>
      </c>
      <c r="H161" s="59" t="s">
        <v>51</v>
      </c>
      <c r="I161" s="45" t="s">
        <v>531</v>
      </c>
      <c r="J161" s="45"/>
      <c r="K161" s="215" t="s">
        <v>345</v>
      </c>
      <c r="L161" s="456"/>
      <c r="M161" s="430"/>
    </row>
    <row r="162" spans="1:13" s="370" customFormat="1" ht="143.25" customHeight="1" thickTop="1" thickBot="1" x14ac:dyDescent="0.3">
      <c r="A162" s="379"/>
      <c r="B162" s="386" t="s">
        <v>1350</v>
      </c>
      <c r="C162" s="385" t="s">
        <v>452</v>
      </c>
      <c r="D162" s="388">
        <v>2200501</v>
      </c>
      <c r="E162" s="359">
        <f t="shared" si="8"/>
        <v>0</v>
      </c>
      <c r="F162" s="359">
        <f t="shared" si="8"/>
        <v>0</v>
      </c>
      <c r="G162" s="351">
        <v>0</v>
      </c>
      <c r="H162" s="59" t="s">
        <v>51</v>
      </c>
      <c r="I162" s="45" t="s">
        <v>559</v>
      </c>
      <c r="J162" s="45"/>
      <c r="K162" s="215" t="s">
        <v>345</v>
      </c>
      <c r="L162" s="456"/>
      <c r="M162" s="430"/>
    </row>
    <row r="163" spans="1:13" s="370" customFormat="1" ht="143.25" customHeight="1" thickTop="1" thickBot="1" x14ac:dyDescent="0.3">
      <c r="A163" s="379"/>
      <c r="B163" s="386" t="s">
        <v>1351</v>
      </c>
      <c r="C163" s="385" t="s">
        <v>452</v>
      </c>
      <c r="D163" s="388">
        <v>2200502</v>
      </c>
      <c r="E163" s="359">
        <f t="shared" si="8"/>
        <v>0</v>
      </c>
      <c r="F163" s="359">
        <f t="shared" si="8"/>
        <v>0</v>
      </c>
      <c r="G163" s="351">
        <v>0</v>
      </c>
      <c r="H163" s="59" t="s">
        <v>51</v>
      </c>
      <c r="I163" s="45" t="s">
        <v>559</v>
      </c>
      <c r="J163" s="45"/>
      <c r="K163" s="215" t="s">
        <v>345</v>
      </c>
      <c r="L163" s="456"/>
      <c r="M163" s="430"/>
    </row>
    <row r="164" spans="1:13" s="370" customFormat="1" ht="143.25" customHeight="1" thickTop="1" thickBot="1" x14ac:dyDescent="0.3">
      <c r="A164" s="379"/>
      <c r="B164" s="386" t="s">
        <v>1352</v>
      </c>
      <c r="C164" s="385" t="s">
        <v>452</v>
      </c>
      <c r="D164" s="388">
        <v>2200503</v>
      </c>
      <c r="E164" s="359">
        <f t="shared" si="8"/>
        <v>0</v>
      </c>
      <c r="F164" s="359">
        <f t="shared" si="8"/>
        <v>0</v>
      </c>
      <c r="G164" s="351">
        <v>0</v>
      </c>
      <c r="H164" s="59" t="s">
        <v>51</v>
      </c>
      <c r="I164" s="45" t="s">
        <v>559</v>
      </c>
      <c r="J164" s="45"/>
      <c r="K164" s="215" t="s">
        <v>345</v>
      </c>
      <c r="L164" s="456"/>
      <c r="M164" s="430"/>
    </row>
    <row r="165" spans="1:13" s="370" customFormat="1" ht="143.25" customHeight="1" thickTop="1" thickBot="1" x14ac:dyDescent="0.3">
      <c r="A165" s="379"/>
      <c r="B165" s="386" t="s">
        <v>1353</v>
      </c>
      <c r="C165" s="385" t="s">
        <v>452</v>
      </c>
      <c r="D165" s="388">
        <v>2200504</v>
      </c>
      <c r="E165" s="359">
        <f t="shared" si="8"/>
        <v>0</v>
      </c>
      <c r="F165" s="359">
        <f t="shared" si="8"/>
        <v>0</v>
      </c>
      <c r="G165" s="351">
        <v>0</v>
      </c>
      <c r="H165" s="59" t="s">
        <v>51</v>
      </c>
      <c r="I165" s="45" t="s">
        <v>559</v>
      </c>
      <c r="J165" s="45"/>
      <c r="K165" s="215" t="s">
        <v>345</v>
      </c>
      <c r="L165" s="456"/>
      <c r="M165" s="430"/>
    </row>
    <row r="166" spans="1:13" s="370" customFormat="1" ht="143.25" customHeight="1" thickTop="1" thickBot="1" x14ac:dyDescent="0.3">
      <c r="A166" s="379"/>
      <c r="B166" s="386" t="s">
        <v>1354</v>
      </c>
      <c r="C166" s="385" t="s">
        <v>452</v>
      </c>
      <c r="D166" s="388">
        <v>2200505</v>
      </c>
      <c r="E166" s="359">
        <f t="shared" si="8"/>
        <v>0</v>
      </c>
      <c r="F166" s="359">
        <f t="shared" si="8"/>
        <v>0</v>
      </c>
      <c r="G166" s="351">
        <v>0</v>
      </c>
      <c r="H166" s="59" t="s">
        <v>51</v>
      </c>
      <c r="I166" s="45" t="s">
        <v>559</v>
      </c>
      <c r="J166" s="45"/>
      <c r="K166" s="215" t="s">
        <v>345</v>
      </c>
      <c r="L166" s="456"/>
      <c r="M166" s="430"/>
    </row>
    <row r="167" spans="1:13" s="370" customFormat="1" ht="143.25" customHeight="1" thickTop="1" thickBot="1" x14ac:dyDescent="0.3">
      <c r="A167" s="379"/>
      <c r="B167" s="386" t="s">
        <v>1355</v>
      </c>
      <c r="C167" s="385" t="s">
        <v>452</v>
      </c>
      <c r="D167" s="388">
        <v>2200506</v>
      </c>
      <c r="E167" s="359">
        <f t="shared" si="8"/>
        <v>0</v>
      </c>
      <c r="F167" s="359">
        <f t="shared" si="8"/>
        <v>0</v>
      </c>
      <c r="G167" s="351">
        <v>0</v>
      </c>
      <c r="H167" s="59" t="s">
        <v>51</v>
      </c>
      <c r="I167" s="45" t="s">
        <v>559</v>
      </c>
      <c r="J167" s="45"/>
      <c r="K167" s="215" t="s">
        <v>345</v>
      </c>
      <c r="L167" s="456"/>
      <c r="M167" s="430"/>
    </row>
    <row r="168" spans="1:13" s="370" customFormat="1" ht="143.25" customHeight="1" thickTop="1" thickBot="1" x14ac:dyDescent="0.3">
      <c r="A168" s="379"/>
      <c r="B168" s="386" t="s">
        <v>1356</v>
      </c>
      <c r="C168" s="385" t="s">
        <v>452</v>
      </c>
      <c r="D168" s="388">
        <v>2200507</v>
      </c>
      <c r="E168" s="359">
        <f t="shared" si="8"/>
        <v>0</v>
      </c>
      <c r="F168" s="359">
        <f t="shared" si="8"/>
        <v>0</v>
      </c>
      <c r="G168" s="351">
        <v>0</v>
      </c>
      <c r="H168" s="59" t="s">
        <v>51</v>
      </c>
      <c r="I168" s="45" t="s">
        <v>559</v>
      </c>
      <c r="J168" s="45"/>
      <c r="K168" s="215" t="s">
        <v>345</v>
      </c>
      <c r="L168" s="456"/>
      <c r="M168" s="430"/>
    </row>
    <row r="169" spans="1:13" s="370" customFormat="1" ht="143.25" customHeight="1" thickTop="1" thickBot="1" x14ac:dyDescent="0.3">
      <c r="A169" s="379"/>
      <c r="B169" s="386" t="s">
        <v>1357</v>
      </c>
      <c r="C169" s="385" t="s">
        <v>452</v>
      </c>
      <c r="D169" s="388">
        <v>2200508</v>
      </c>
      <c r="E169" s="359">
        <f t="shared" si="8"/>
        <v>0</v>
      </c>
      <c r="F169" s="359">
        <f t="shared" si="8"/>
        <v>0</v>
      </c>
      <c r="G169" s="351">
        <v>0</v>
      </c>
      <c r="H169" s="59" t="s">
        <v>51</v>
      </c>
      <c r="I169" s="45" t="s">
        <v>559</v>
      </c>
      <c r="J169" s="45"/>
      <c r="K169" s="215" t="s">
        <v>345</v>
      </c>
      <c r="L169" s="456"/>
      <c r="M169" s="430"/>
    </row>
    <row r="170" spans="1:13" s="370" customFormat="1" ht="143.25" customHeight="1" thickTop="1" thickBot="1" x14ac:dyDescent="0.3">
      <c r="A170" s="379"/>
      <c r="B170" s="386" t="s">
        <v>1358</v>
      </c>
      <c r="C170" s="385" t="s">
        <v>452</v>
      </c>
      <c r="D170" s="388">
        <v>2200509</v>
      </c>
      <c r="E170" s="359">
        <f t="shared" ref="E170:F185" si="9">F170*1.1</f>
        <v>0</v>
      </c>
      <c r="F170" s="359">
        <f t="shared" si="9"/>
        <v>0</v>
      </c>
      <c r="G170" s="351">
        <v>0</v>
      </c>
      <c r="H170" s="59" t="s">
        <v>51</v>
      </c>
      <c r="I170" s="45" t="s">
        <v>559</v>
      </c>
      <c r="J170" s="45"/>
      <c r="K170" s="215" t="s">
        <v>345</v>
      </c>
      <c r="L170" s="456"/>
      <c r="M170" s="430"/>
    </row>
    <row r="171" spans="1:13" s="370" customFormat="1" ht="143.25" customHeight="1" thickTop="1" thickBot="1" x14ac:dyDescent="0.3">
      <c r="A171" s="379"/>
      <c r="B171" s="386" t="s">
        <v>1359</v>
      </c>
      <c r="C171" s="385" t="s">
        <v>452</v>
      </c>
      <c r="D171" s="388">
        <v>2200510</v>
      </c>
      <c r="E171" s="359">
        <f t="shared" si="9"/>
        <v>0</v>
      </c>
      <c r="F171" s="359">
        <f t="shared" si="9"/>
        <v>0</v>
      </c>
      <c r="G171" s="351">
        <v>0</v>
      </c>
      <c r="H171" s="59" t="s">
        <v>51</v>
      </c>
      <c r="I171" s="45" t="s">
        <v>559</v>
      </c>
      <c r="J171" s="45"/>
      <c r="K171" s="215" t="s">
        <v>345</v>
      </c>
      <c r="L171" s="456"/>
      <c r="M171" s="430"/>
    </row>
    <row r="172" spans="1:13" s="370" customFormat="1" ht="143.25" customHeight="1" thickTop="1" thickBot="1" x14ac:dyDescent="0.3">
      <c r="A172" s="379"/>
      <c r="B172" s="386" t="s">
        <v>1360</v>
      </c>
      <c r="C172" s="385" t="s">
        <v>452</v>
      </c>
      <c r="D172" s="388">
        <v>2200511</v>
      </c>
      <c r="E172" s="359">
        <f t="shared" si="9"/>
        <v>0</v>
      </c>
      <c r="F172" s="359">
        <f t="shared" si="9"/>
        <v>0</v>
      </c>
      <c r="G172" s="351">
        <v>0</v>
      </c>
      <c r="H172" s="59" t="s">
        <v>51</v>
      </c>
      <c r="I172" s="45" t="s">
        <v>559</v>
      </c>
      <c r="J172" s="45"/>
      <c r="K172" s="215" t="s">
        <v>345</v>
      </c>
      <c r="L172" s="456"/>
      <c r="M172" s="430"/>
    </row>
    <row r="173" spans="1:13" s="370" customFormat="1" ht="143.25" customHeight="1" thickTop="1" thickBot="1" x14ac:dyDescent="0.3">
      <c r="A173" s="379"/>
      <c r="B173" s="386" t="s">
        <v>1361</v>
      </c>
      <c r="C173" s="385" t="s">
        <v>452</v>
      </c>
      <c r="D173" s="388">
        <v>2200512</v>
      </c>
      <c r="E173" s="359">
        <f t="shared" si="9"/>
        <v>0</v>
      </c>
      <c r="F173" s="359">
        <f t="shared" si="9"/>
        <v>0</v>
      </c>
      <c r="G173" s="351">
        <v>0</v>
      </c>
      <c r="H173" s="59" t="s">
        <v>51</v>
      </c>
      <c r="I173" s="45" t="s">
        <v>559</v>
      </c>
      <c r="J173" s="45"/>
      <c r="K173" s="215" t="s">
        <v>345</v>
      </c>
      <c r="L173" s="456"/>
      <c r="M173" s="430"/>
    </row>
    <row r="174" spans="1:13" s="370" customFormat="1" ht="143.25" customHeight="1" thickTop="1" thickBot="1" x14ac:dyDescent="0.3">
      <c r="A174" s="381"/>
      <c r="B174" s="386" t="s">
        <v>1362</v>
      </c>
      <c r="C174" s="385" t="s">
        <v>452</v>
      </c>
      <c r="D174" s="387">
        <v>2200309</v>
      </c>
      <c r="E174" s="359">
        <f t="shared" si="9"/>
        <v>0</v>
      </c>
      <c r="F174" s="359">
        <f t="shared" si="9"/>
        <v>0</v>
      </c>
      <c r="G174" s="351">
        <v>0</v>
      </c>
      <c r="H174" s="59" t="s">
        <v>51</v>
      </c>
      <c r="I174" s="45" t="s">
        <v>559</v>
      </c>
      <c r="J174" s="45"/>
      <c r="K174" s="215" t="s">
        <v>345</v>
      </c>
      <c r="L174" s="456"/>
      <c r="M174" s="430"/>
    </row>
    <row r="175" spans="1:13" s="370" customFormat="1" ht="143.25" customHeight="1" thickTop="1" thickBot="1" x14ac:dyDescent="0.3">
      <c r="A175" s="382"/>
      <c r="B175" s="386" t="s">
        <v>1363</v>
      </c>
      <c r="C175" s="385" t="s">
        <v>452</v>
      </c>
      <c r="D175" s="387">
        <v>2200310</v>
      </c>
      <c r="E175" s="359">
        <f t="shared" si="9"/>
        <v>0</v>
      </c>
      <c r="F175" s="359">
        <f t="shared" si="9"/>
        <v>0</v>
      </c>
      <c r="G175" s="351">
        <v>0</v>
      </c>
      <c r="H175" s="59" t="s">
        <v>51</v>
      </c>
      <c r="I175" s="45" t="s">
        <v>559</v>
      </c>
      <c r="J175" s="45"/>
      <c r="K175" s="215" t="s">
        <v>345</v>
      </c>
      <c r="L175" s="456"/>
      <c r="M175" s="430"/>
    </row>
    <row r="176" spans="1:13" s="370" customFormat="1" ht="143.25" customHeight="1" thickTop="1" thickBot="1" x14ac:dyDescent="0.3">
      <c r="A176" s="382"/>
      <c r="B176" s="386" t="s">
        <v>1364</v>
      </c>
      <c r="C176" s="385" t="s">
        <v>452</v>
      </c>
      <c r="D176" s="387">
        <v>2200311</v>
      </c>
      <c r="E176" s="359">
        <f t="shared" si="9"/>
        <v>0</v>
      </c>
      <c r="F176" s="359">
        <f t="shared" si="9"/>
        <v>0</v>
      </c>
      <c r="G176" s="351">
        <v>0</v>
      </c>
      <c r="H176" s="59" t="s">
        <v>51</v>
      </c>
      <c r="I176" s="45" t="s">
        <v>559</v>
      </c>
      <c r="J176" s="45"/>
      <c r="K176" s="215" t="s">
        <v>345</v>
      </c>
      <c r="L176" s="456"/>
      <c r="M176" s="430"/>
    </row>
    <row r="177" spans="1:13" s="370" customFormat="1" ht="143.25" customHeight="1" thickTop="1" thickBot="1" x14ac:dyDescent="0.3">
      <c r="A177" s="382"/>
      <c r="B177" s="386" t="s">
        <v>1365</v>
      </c>
      <c r="C177" s="385" t="s">
        <v>452</v>
      </c>
      <c r="D177" s="387">
        <v>2200312</v>
      </c>
      <c r="E177" s="359">
        <f t="shared" si="9"/>
        <v>0</v>
      </c>
      <c r="F177" s="359">
        <f t="shared" si="9"/>
        <v>0</v>
      </c>
      <c r="G177" s="351">
        <v>0</v>
      </c>
      <c r="H177" s="59" t="s">
        <v>51</v>
      </c>
      <c r="I177" s="45" t="s">
        <v>559</v>
      </c>
      <c r="J177" s="45"/>
      <c r="K177" s="215" t="s">
        <v>345</v>
      </c>
      <c r="L177" s="456"/>
      <c r="M177" s="430"/>
    </row>
    <row r="178" spans="1:13" s="370" customFormat="1" ht="143.25" customHeight="1" thickTop="1" thickBot="1" x14ac:dyDescent="0.3">
      <c r="A178" s="382"/>
      <c r="B178" s="386" t="s">
        <v>1366</v>
      </c>
      <c r="C178" s="385" t="s">
        <v>452</v>
      </c>
      <c r="D178" s="387">
        <v>2200301</v>
      </c>
      <c r="E178" s="359">
        <f t="shared" si="9"/>
        <v>0</v>
      </c>
      <c r="F178" s="359">
        <f t="shared" si="9"/>
        <v>0</v>
      </c>
      <c r="G178" s="351">
        <v>0</v>
      </c>
      <c r="H178" s="59" t="s">
        <v>51</v>
      </c>
      <c r="I178" s="45" t="s">
        <v>559</v>
      </c>
      <c r="J178" s="45"/>
      <c r="K178" s="215" t="s">
        <v>345</v>
      </c>
      <c r="L178" s="456"/>
      <c r="M178" s="430"/>
    </row>
    <row r="179" spans="1:13" s="370" customFormat="1" ht="143.25" customHeight="1" thickTop="1" thickBot="1" x14ac:dyDescent="0.3">
      <c r="A179" s="382"/>
      <c r="B179" s="386" t="s">
        <v>1367</v>
      </c>
      <c r="C179" s="385" t="s">
        <v>452</v>
      </c>
      <c r="D179" s="387">
        <v>2200302</v>
      </c>
      <c r="E179" s="359">
        <f t="shared" si="9"/>
        <v>0</v>
      </c>
      <c r="F179" s="359">
        <f t="shared" si="9"/>
        <v>0</v>
      </c>
      <c r="G179" s="351">
        <v>0</v>
      </c>
      <c r="H179" s="59" t="s">
        <v>51</v>
      </c>
      <c r="I179" s="45" t="s">
        <v>559</v>
      </c>
      <c r="J179" s="45"/>
      <c r="K179" s="215" t="s">
        <v>345</v>
      </c>
      <c r="L179" s="456"/>
      <c r="M179" s="430"/>
    </row>
    <row r="180" spans="1:13" s="370" customFormat="1" ht="143.25" customHeight="1" thickTop="1" thickBot="1" x14ac:dyDescent="0.3">
      <c r="A180" s="382"/>
      <c r="B180" s="386" t="s">
        <v>1368</v>
      </c>
      <c r="C180" s="385" t="s">
        <v>452</v>
      </c>
      <c r="D180" s="387">
        <v>2200303</v>
      </c>
      <c r="E180" s="359">
        <f t="shared" si="9"/>
        <v>0</v>
      </c>
      <c r="F180" s="359">
        <f t="shared" si="9"/>
        <v>0</v>
      </c>
      <c r="G180" s="351">
        <v>0</v>
      </c>
      <c r="H180" s="59" t="s">
        <v>51</v>
      </c>
      <c r="I180" s="45" t="s">
        <v>559</v>
      </c>
      <c r="J180" s="45"/>
      <c r="K180" s="215" t="s">
        <v>345</v>
      </c>
      <c r="L180" s="456"/>
      <c r="M180" s="430"/>
    </row>
    <row r="181" spans="1:13" s="370" customFormat="1" ht="143.25" customHeight="1" thickTop="1" thickBot="1" x14ac:dyDescent="0.3">
      <c r="A181" s="382"/>
      <c r="B181" s="386" t="s">
        <v>1369</v>
      </c>
      <c r="C181" s="385" t="s">
        <v>452</v>
      </c>
      <c r="D181" s="387">
        <v>2200304</v>
      </c>
      <c r="E181" s="359">
        <f t="shared" si="9"/>
        <v>0</v>
      </c>
      <c r="F181" s="359">
        <f t="shared" si="9"/>
        <v>0</v>
      </c>
      <c r="G181" s="351">
        <v>0</v>
      </c>
      <c r="H181" s="59" t="s">
        <v>51</v>
      </c>
      <c r="I181" s="45" t="s">
        <v>559</v>
      </c>
      <c r="J181" s="45"/>
      <c r="K181" s="215" t="s">
        <v>345</v>
      </c>
      <c r="L181" s="456"/>
      <c r="M181" s="430"/>
    </row>
    <row r="182" spans="1:13" s="370" customFormat="1" ht="143.25" customHeight="1" thickTop="1" thickBot="1" x14ac:dyDescent="0.3">
      <c r="A182" s="382"/>
      <c r="B182" s="386" t="s">
        <v>1370</v>
      </c>
      <c r="C182" s="385" t="s">
        <v>452</v>
      </c>
      <c r="D182" s="387">
        <v>2200305</v>
      </c>
      <c r="E182" s="359">
        <f t="shared" si="9"/>
        <v>0</v>
      </c>
      <c r="F182" s="359">
        <f t="shared" si="9"/>
        <v>0</v>
      </c>
      <c r="G182" s="351">
        <v>0</v>
      </c>
      <c r="H182" s="59" t="s">
        <v>51</v>
      </c>
      <c r="I182" s="45" t="s">
        <v>559</v>
      </c>
      <c r="J182" s="45"/>
      <c r="K182" s="215" t="s">
        <v>345</v>
      </c>
      <c r="L182" s="456"/>
      <c r="M182" s="430"/>
    </row>
    <row r="183" spans="1:13" s="370" customFormat="1" ht="143.25" customHeight="1" thickTop="1" thickBot="1" x14ac:dyDescent="0.3">
      <c r="A183" s="382"/>
      <c r="B183" s="386" t="s">
        <v>1371</v>
      </c>
      <c r="C183" s="385" t="s">
        <v>452</v>
      </c>
      <c r="D183" s="387">
        <v>2200306</v>
      </c>
      <c r="E183" s="359">
        <f t="shared" si="9"/>
        <v>0</v>
      </c>
      <c r="F183" s="359">
        <f t="shared" si="9"/>
        <v>0</v>
      </c>
      <c r="G183" s="351">
        <v>0</v>
      </c>
      <c r="H183" s="59" t="s">
        <v>51</v>
      </c>
      <c r="I183" s="45" t="s">
        <v>559</v>
      </c>
      <c r="J183" s="45"/>
      <c r="K183" s="215" t="s">
        <v>345</v>
      </c>
      <c r="L183" s="456"/>
      <c r="M183" s="430"/>
    </row>
    <row r="184" spans="1:13" s="370" customFormat="1" ht="143.25" customHeight="1" thickTop="1" thickBot="1" x14ac:dyDescent="0.3">
      <c r="A184" s="382"/>
      <c r="B184" s="386" t="s">
        <v>1372</v>
      </c>
      <c r="C184" s="385" t="s">
        <v>452</v>
      </c>
      <c r="D184" s="387">
        <v>2200307</v>
      </c>
      <c r="E184" s="359">
        <f t="shared" si="9"/>
        <v>0</v>
      </c>
      <c r="F184" s="359">
        <f t="shared" si="9"/>
        <v>0</v>
      </c>
      <c r="G184" s="351">
        <v>0</v>
      </c>
      <c r="H184" s="59" t="s">
        <v>51</v>
      </c>
      <c r="I184" s="45" t="s">
        <v>559</v>
      </c>
      <c r="J184" s="45"/>
      <c r="K184" s="215" t="s">
        <v>345</v>
      </c>
      <c r="L184" s="456"/>
      <c r="M184" s="430"/>
    </row>
    <row r="185" spans="1:13" s="370" customFormat="1" ht="143.25" customHeight="1" thickTop="1" thickBot="1" x14ac:dyDescent="0.3">
      <c r="A185" s="383"/>
      <c r="B185" s="386" t="s">
        <v>1373</v>
      </c>
      <c r="C185" s="385" t="s">
        <v>452</v>
      </c>
      <c r="D185" s="387">
        <v>2200308</v>
      </c>
      <c r="E185" s="359">
        <f t="shared" si="9"/>
        <v>0</v>
      </c>
      <c r="F185" s="359">
        <f t="shared" si="9"/>
        <v>0</v>
      </c>
      <c r="G185" s="351">
        <v>0</v>
      </c>
      <c r="H185" s="59" t="s">
        <v>51</v>
      </c>
      <c r="I185" s="45" t="s">
        <v>559</v>
      </c>
      <c r="J185" s="45"/>
      <c r="K185" s="215" t="s">
        <v>345</v>
      </c>
      <c r="L185" s="456"/>
      <c r="M185" s="430"/>
    </row>
    <row r="186" spans="1:13" s="19" customFormat="1" ht="121.5" customHeight="1" thickTop="1" thickBot="1" x14ac:dyDescent="0.3">
      <c r="A186" s="469" t="s">
        <v>185</v>
      </c>
      <c r="B186" s="470"/>
      <c r="C186" s="87"/>
      <c r="D186" s="71"/>
      <c r="E186" s="231"/>
      <c r="F186" s="234"/>
      <c r="G186" s="241"/>
      <c r="H186" s="64"/>
      <c r="I186" s="88"/>
      <c r="J186" s="88"/>
      <c r="K186" s="71"/>
      <c r="L186" s="452"/>
      <c r="M186" s="434"/>
    </row>
    <row r="187" spans="1:13" s="21" customFormat="1" ht="200.25" customHeight="1" thickTop="1" thickBot="1" x14ac:dyDescent="0.3">
      <c r="A187" s="79"/>
      <c r="B187" s="284" t="s">
        <v>440</v>
      </c>
      <c r="C187" s="285"/>
      <c r="D187" s="286">
        <v>50067001</v>
      </c>
      <c r="E187" s="359">
        <f t="shared" ref="E187:F198" si="10">F187*1.1</f>
        <v>108.54910000000001</v>
      </c>
      <c r="F187" s="359">
        <f t="shared" si="10"/>
        <v>98.680999999999997</v>
      </c>
      <c r="G187" s="351">
        <v>89.71</v>
      </c>
      <c r="H187" s="59" t="s">
        <v>51</v>
      </c>
      <c r="I187" s="58" t="s">
        <v>569</v>
      </c>
      <c r="J187" s="45"/>
      <c r="K187" s="215" t="s">
        <v>345</v>
      </c>
      <c r="L187" s="449"/>
      <c r="M187" s="426"/>
    </row>
    <row r="188" spans="1:13" s="21" customFormat="1" ht="174" customHeight="1" thickTop="1" thickBot="1" x14ac:dyDescent="0.3">
      <c r="A188" s="79"/>
      <c r="B188" s="284" t="s">
        <v>441</v>
      </c>
      <c r="C188" s="285"/>
      <c r="D188" s="286">
        <v>50067002</v>
      </c>
      <c r="E188" s="359">
        <f t="shared" si="10"/>
        <v>115.66390000000003</v>
      </c>
      <c r="F188" s="359">
        <f t="shared" si="10"/>
        <v>105.14900000000002</v>
      </c>
      <c r="G188" s="351">
        <v>95.59</v>
      </c>
      <c r="H188" s="59" t="s">
        <v>51</v>
      </c>
      <c r="I188" s="45" t="s">
        <v>569</v>
      </c>
      <c r="J188" s="45"/>
      <c r="K188" s="215" t="s">
        <v>345</v>
      </c>
      <c r="L188" s="449"/>
      <c r="M188" s="426"/>
    </row>
    <row r="189" spans="1:13" s="21" customFormat="1" ht="174" customHeight="1" thickTop="1" thickBot="1" x14ac:dyDescent="0.3">
      <c r="A189" s="79"/>
      <c r="B189" s="284" t="s">
        <v>442</v>
      </c>
      <c r="C189" s="285"/>
      <c r="D189" s="286">
        <v>50067003</v>
      </c>
      <c r="E189" s="359">
        <f t="shared" si="10"/>
        <v>103.21300000000001</v>
      </c>
      <c r="F189" s="359">
        <f t="shared" si="10"/>
        <v>93.83</v>
      </c>
      <c r="G189" s="351">
        <v>85.3</v>
      </c>
      <c r="H189" s="59" t="s">
        <v>51</v>
      </c>
      <c r="I189" s="45" t="s">
        <v>569</v>
      </c>
      <c r="J189" s="45"/>
      <c r="K189" s="215" t="s">
        <v>345</v>
      </c>
      <c r="L189" s="449"/>
      <c r="M189" s="426"/>
    </row>
    <row r="190" spans="1:13" s="21" customFormat="1" ht="174" customHeight="1" thickTop="1" thickBot="1" x14ac:dyDescent="0.3">
      <c r="A190" s="79"/>
      <c r="B190" s="284" t="s">
        <v>443</v>
      </c>
      <c r="C190" s="285"/>
      <c r="D190" s="286">
        <v>50067004</v>
      </c>
      <c r="E190" s="359">
        <f t="shared" si="10"/>
        <v>110.32780000000002</v>
      </c>
      <c r="F190" s="359">
        <f t="shared" si="10"/>
        <v>100.29800000000002</v>
      </c>
      <c r="G190" s="351">
        <v>91.18</v>
      </c>
      <c r="H190" s="59" t="s">
        <v>51</v>
      </c>
      <c r="I190" s="45" t="s">
        <v>569</v>
      </c>
      <c r="J190" s="45"/>
      <c r="K190" s="215" t="s">
        <v>345</v>
      </c>
      <c r="L190" s="449"/>
      <c r="M190" s="426"/>
    </row>
    <row r="191" spans="1:13" s="21" customFormat="1" ht="159" customHeight="1" thickTop="1" thickBot="1" x14ac:dyDescent="0.3">
      <c r="A191" s="79"/>
      <c r="B191" s="284" t="s">
        <v>444</v>
      </c>
      <c r="C191" s="285"/>
      <c r="D191" s="286">
        <v>50067005</v>
      </c>
      <c r="E191" s="359">
        <f t="shared" si="10"/>
        <v>62.278700000000008</v>
      </c>
      <c r="F191" s="359">
        <f t="shared" si="10"/>
        <v>56.617000000000004</v>
      </c>
      <c r="G191" s="351">
        <v>51.47</v>
      </c>
      <c r="H191" s="59" t="s">
        <v>51</v>
      </c>
      <c r="I191" s="45" t="s">
        <v>566</v>
      </c>
      <c r="J191" s="45"/>
      <c r="K191" s="215" t="s">
        <v>345</v>
      </c>
      <c r="L191" s="449"/>
      <c r="M191" s="426"/>
    </row>
    <row r="192" spans="1:13" s="21" customFormat="1" ht="159" customHeight="1" thickTop="1" thickBot="1" x14ac:dyDescent="0.3">
      <c r="A192" s="79"/>
      <c r="B192" s="284" t="s">
        <v>445</v>
      </c>
      <c r="C192" s="285"/>
      <c r="D192" s="286">
        <v>50067006</v>
      </c>
      <c r="E192" s="359">
        <f t="shared" si="10"/>
        <v>71.184300000000022</v>
      </c>
      <c r="F192" s="359">
        <f t="shared" si="10"/>
        <v>64.713000000000008</v>
      </c>
      <c r="G192" s="351">
        <v>58.83</v>
      </c>
      <c r="H192" s="59" t="s">
        <v>51</v>
      </c>
      <c r="I192" s="45" t="s">
        <v>566</v>
      </c>
      <c r="J192" s="45"/>
      <c r="K192" s="215" t="s">
        <v>345</v>
      </c>
      <c r="L192" s="449"/>
      <c r="M192" s="426"/>
    </row>
    <row r="193" spans="1:13" s="21" customFormat="1" ht="185.25" customHeight="1" thickTop="1" thickBot="1" x14ac:dyDescent="0.3">
      <c r="A193" s="79"/>
      <c r="B193" s="284" t="s">
        <v>446</v>
      </c>
      <c r="C193" s="285"/>
      <c r="D193" s="286">
        <v>50067007</v>
      </c>
      <c r="E193" s="359">
        <f t="shared" si="10"/>
        <v>56.942600000000013</v>
      </c>
      <c r="F193" s="359">
        <f t="shared" si="10"/>
        <v>51.766000000000005</v>
      </c>
      <c r="G193" s="351">
        <v>47.06</v>
      </c>
      <c r="H193" s="59" t="s">
        <v>51</v>
      </c>
      <c r="I193" s="45" t="s">
        <v>566</v>
      </c>
      <c r="J193" s="45"/>
      <c r="K193" s="215" t="s">
        <v>345</v>
      </c>
      <c r="L193" s="449"/>
      <c r="M193" s="426"/>
    </row>
    <row r="194" spans="1:13" s="21" customFormat="1" ht="192.75" customHeight="1" thickTop="1" thickBot="1" x14ac:dyDescent="0.3">
      <c r="A194" s="79"/>
      <c r="B194" s="284" t="s">
        <v>447</v>
      </c>
      <c r="C194" s="285"/>
      <c r="D194" s="286">
        <v>50067008</v>
      </c>
      <c r="E194" s="359">
        <f t="shared" si="10"/>
        <v>64.069500000000005</v>
      </c>
      <c r="F194" s="359">
        <f t="shared" si="10"/>
        <v>58.245000000000005</v>
      </c>
      <c r="G194" s="351">
        <v>52.95</v>
      </c>
      <c r="H194" s="59" t="s">
        <v>51</v>
      </c>
      <c r="I194" s="45" t="s">
        <v>566</v>
      </c>
      <c r="J194" s="45"/>
      <c r="K194" s="215" t="s">
        <v>345</v>
      </c>
      <c r="L194" s="449"/>
      <c r="M194" s="426"/>
    </row>
    <row r="195" spans="1:13" s="21" customFormat="1" ht="189" customHeight="1" thickTop="1" thickBot="1" x14ac:dyDescent="0.3">
      <c r="A195" s="79"/>
      <c r="B195" s="284" t="s">
        <v>448</v>
      </c>
      <c r="C195" s="285"/>
      <c r="D195" s="286">
        <v>50067009</v>
      </c>
      <c r="E195" s="359">
        <f t="shared" si="10"/>
        <v>97.87690000000002</v>
      </c>
      <c r="F195" s="359">
        <f t="shared" si="10"/>
        <v>88.979000000000013</v>
      </c>
      <c r="G195" s="351">
        <v>80.89</v>
      </c>
      <c r="H195" s="59" t="s">
        <v>51</v>
      </c>
      <c r="I195" s="45" t="s">
        <v>566</v>
      </c>
      <c r="J195" s="45"/>
      <c r="K195" s="215" t="s">
        <v>345</v>
      </c>
      <c r="L195" s="449"/>
      <c r="M195" s="426"/>
    </row>
    <row r="196" spans="1:13" s="21" customFormat="1" ht="189" customHeight="1" thickTop="1" thickBot="1" x14ac:dyDescent="0.3">
      <c r="A196" s="79"/>
      <c r="B196" s="284" t="s">
        <v>449</v>
      </c>
      <c r="C196" s="285"/>
      <c r="D196" s="286">
        <v>50067010</v>
      </c>
      <c r="E196" s="359">
        <f t="shared" si="10"/>
        <v>113.00190000000002</v>
      </c>
      <c r="F196" s="359">
        <f t="shared" si="10"/>
        <v>102.72900000000001</v>
      </c>
      <c r="G196" s="351">
        <v>93.39</v>
      </c>
      <c r="H196" s="59" t="s">
        <v>51</v>
      </c>
      <c r="I196" s="45" t="s">
        <v>566</v>
      </c>
      <c r="J196" s="45"/>
      <c r="K196" s="215" t="s">
        <v>345</v>
      </c>
      <c r="L196" s="449"/>
      <c r="M196" s="426"/>
    </row>
    <row r="197" spans="1:13" s="21" customFormat="1" ht="189" customHeight="1" thickTop="1" thickBot="1" x14ac:dyDescent="0.3">
      <c r="A197" s="79"/>
      <c r="B197" s="284" t="s">
        <v>450</v>
      </c>
      <c r="C197" s="285"/>
      <c r="D197" s="286">
        <v>50067011</v>
      </c>
      <c r="E197" s="359">
        <f t="shared" si="10"/>
        <v>97.87690000000002</v>
      </c>
      <c r="F197" s="359">
        <f t="shared" si="10"/>
        <v>88.979000000000013</v>
      </c>
      <c r="G197" s="351">
        <v>80.89</v>
      </c>
      <c r="H197" s="59" t="s">
        <v>51</v>
      </c>
      <c r="I197" s="45" t="s">
        <v>566</v>
      </c>
      <c r="J197" s="45"/>
      <c r="K197" s="215" t="s">
        <v>345</v>
      </c>
      <c r="L197" s="449"/>
      <c r="M197" s="426"/>
    </row>
    <row r="198" spans="1:13" s="21" customFormat="1" ht="189" customHeight="1" thickTop="1" thickBot="1" x14ac:dyDescent="0.3">
      <c r="A198" s="79"/>
      <c r="B198" s="284" t="s">
        <v>451</v>
      </c>
      <c r="C198" s="285"/>
      <c r="D198" s="286">
        <v>50067012</v>
      </c>
      <c r="E198" s="359">
        <f t="shared" si="10"/>
        <v>113.00190000000002</v>
      </c>
      <c r="F198" s="359">
        <f t="shared" si="10"/>
        <v>102.72900000000001</v>
      </c>
      <c r="G198" s="351">
        <v>93.39</v>
      </c>
      <c r="H198" s="59" t="s">
        <v>51</v>
      </c>
      <c r="I198" s="45" t="s">
        <v>566</v>
      </c>
      <c r="J198" s="45"/>
      <c r="K198" s="215" t="s">
        <v>345</v>
      </c>
      <c r="L198" s="449"/>
      <c r="M198" s="426"/>
    </row>
    <row r="199" spans="1:13" s="19" customFormat="1" ht="98.25" customHeight="1" thickTop="1" thickBot="1" x14ac:dyDescent="0.3">
      <c r="A199" s="469" t="s">
        <v>327</v>
      </c>
      <c r="B199" s="470"/>
      <c r="C199" s="87"/>
      <c r="D199" s="38"/>
      <c r="E199" s="234"/>
      <c r="F199" s="231"/>
      <c r="G199" s="241"/>
      <c r="H199" s="64"/>
      <c r="I199" s="88"/>
      <c r="J199" s="88"/>
      <c r="K199" s="71"/>
      <c r="L199" s="452"/>
      <c r="M199" s="434"/>
    </row>
    <row r="200" spans="1:13" s="21" customFormat="1" ht="230.25" customHeight="1" thickTop="1" thickBot="1" x14ac:dyDescent="0.3">
      <c r="A200" s="85"/>
      <c r="B200" s="290" t="s">
        <v>330</v>
      </c>
      <c r="C200" s="92"/>
      <c r="D200" s="57">
        <v>2902001</v>
      </c>
      <c r="E200" s="359">
        <f t="shared" ref="E200:F203" si="11">F200*1.1</f>
        <v>45.483900000000006</v>
      </c>
      <c r="F200" s="359">
        <f t="shared" si="11"/>
        <v>41.349000000000004</v>
      </c>
      <c r="G200" s="351">
        <v>37.590000000000003</v>
      </c>
      <c r="H200" s="45" t="s">
        <v>51</v>
      </c>
      <c r="I200" s="45" t="s">
        <v>347</v>
      </c>
      <c r="J200" s="50" t="s">
        <v>472</v>
      </c>
      <c r="K200" s="208" t="s">
        <v>585</v>
      </c>
      <c r="L200" s="449"/>
      <c r="M200" s="426"/>
    </row>
    <row r="201" spans="1:13" s="21" customFormat="1" ht="207.75" customHeight="1" thickTop="1" thickBot="1" x14ac:dyDescent="0.3">
      <c r="A201" s="80"/>
      <c r="B201" s="287" t="s">
        <v>331</v>
      </c>
      <c r="C201" s="90"/>
      <c r="D201" s="46">
        <v>2902002</v>
      </c>
      <c r="E201" s="350">
        <f t="shared" si="11"/>
        <v>45.483900000000006</v>
      </c>
      <c r="F201" s="350">
        <f t="shared" si="11"/>
        <v>41.349000000000004</v>
      </c>
      <c r="G201" s="351">
        <v>37.590000000000003</v>
      </c>
      <c r="H201" s="45" t="s">
        <v>51</v>
      </c>
      <c r="I201" s="45" t="s">
        <v>347</v>
      </c>
      <c r="J201" s="48" t="s">
        <v>472</v>
      </c>
      <c r="K201" s="208" t="s">
        <v>585</v>
      </c>
      <c r="L201" s="449"/>
      <c r="M201" s="426"/>
    </row>
    <row r="202" spans="1:13" s="21" customFormat="1" ht="207.75" customHeight="1" thickTop="1" thickBot="1" x14ac:dyDescent="0.3">
      <c r="A202" s="80"/>
      <c r="B202" s="287" t="s">
        <v>328</v>
      </c>
      <c r="C202" s="93"/>
      <c r="D202" s="67">
        <v>2902003</v>
      </c>
      <c r="E202" s="350">
        <f t="shared" si="11"/>
        <v>48.702500000000008</v>
      </c>
      <c r="F202" s="350">
        <f t="shared" si="11"/>
        <v>44.275000000000006</v>
      </c>
      <c r="G202" s="351">
        <v>40.25</v>
      </c>
      <c r="H202" s="45" t="s">
        <v>51</v>
      </c>
      <c r="I202" s="45" t="s">
        <v>347</v>
      </c>
      <c r="J202" s="48" t="s">
        <v>472</v>
      </c>
      <c r="K202" s="208" t="s">
        <v>585</v>
      </c>
      <c r="L202" s="449"/>
      <c r="M202" s="426"/>
    </row>
    <row r="203" spans="1:13" s="21" customFormat="1" ht="207.75" customHeight="1" thickTop="1" thickBot="1" x14ac:dyDescent="0.3">
      <c r="A203" s="77"/>
      <c r="B203" s="287" t="s">
        <v>329</v>
      </c>
      <c r="C203" s="90"/>
      <c r="D203" s="46">
        <v>2902004</v>
      </c>
      <c r="E203" s="350">
        <f t="shared" si="11"/>
        <v>48.702500000000008</v>
      </c>
      <c r="F203" s="350">
        <f t="shared" si="11"/>
        <v>44.275000000000006</v>
      </c>
      <c r="G203" s="351">
        <v>40.25</v>
      </c>
      <c r="H203" s="45" t="s">
        <v>51</v>
      </c>
      <c r="I203" s="45" t="s">
        <v>347</v>
      </c>
      <c r="J203" s="48" t="s">
        <v>472</v>
      </c>
      <c r="K203" s="208" t="s">
        <v>585</v>
      </c>
      <c r="L203" s="449"/>
      <c r="M203" s="426"/>
    </row>
    <row r="204" spans="1:13" s="19" customFormat="1" ht="98.25" customHeight="1" thickTop="1" thickBot="1" x14ac:dyDescent="0.3">
      <c r="A204" s="469" t="s">
        <v>307</v>
      </c>
      <c r="B204" s="470"/>
      <c r="C204" s="87"/>
      <c r="D204" s="71"/>
      <c r="E204" s="71"/>
      <c r="F204" s="71"/>
      <c r="G204" s="71"/>
      <c r="H204" s="64"/>
      <c r="I204" s="88"/>
      <c r="J204" s="88"/>
      <c r="K204" s="71"/>
      <c r="L204" s="450"/>
      <c r="M204" s="433"/>
    </row>
    <row r="205" spans="1:13" s="21" customFormat="1" ht="160.5" customHeight="1" thickTop="1" thickBot="1" x14ac:dyDescent="0.3">
      <c r="A205" s="85"/>
      <c r="B205" s="291" t="s">
        <v>183</v>
      </c>
      <c r="C205" s="93"/>
      <c r="D205" s="46">
        <v>5101001</v>
      </c>
      <c r="E205" s="351">
        <f>F205*1.1</f>
        <v>35.364526881720437</v>
      </c>
      <c r="F205" s="351">
        <f>G205*1.1</f>
        <v>32.149569892473124</v>
      </c>
      <c r="G205" s="353">
        <v>29.226881720430111</v>
      </c>
      <c r="H205" s="45" t="s">
        <v>51</v>
      </c>
      <c r="I205" s="45" t="s">
        <v>609</v>
      </c>
      <c r="J205" s="45" t="s">
        <v>616</v>
      </c>
      <c r="K205" s="208" t="s">
        <v>531</v>
      </c>
      <c r="L205" s="449"/>
      <c r="M205" s="426"/>
    </row>
    <row r="206" spans="1:13" s="21" customFormat="1" ht="165.75" customHeight="1" thickTop="1" thickBot="1" x14ac:dyDescent="0.3">
      <c r="A206" s="80"/>
      <c r="B206" s="292" t="s">
        <v>184</v>
      </c>
      <c r="C206" s="93"/>
      <c r="D206" s="67">
        <v>5101002</v>
      </c>
      <c r="E206" s="358">
        <f>F206*1.1</f>
        <v>30.697700000000005</v>
      </c>
      <c r="F206" s="358">
        <f>G206*1.1</f>
        <v>27.907000000000004</v>
      </c>
      <c r="G206" s="353">
        <v>25.37</v>
      </c>
      <c r="H206" s="45" t="s">
        <v>51</v>
      </c>
      <c r="I206" s="45" t="s">
        <v>609</v>
      </c>
      <c r="J206" s="50" t="s">
        <v>616</v>
      </c>
      <c r="K206" s="208" t="s">
        <v>531</v>
      </c>
      <c r="L206" s="449"/>
      <c r="M206" s="426"/>
    </row>
    <row r="207" spans="1:13" s="19" customFormat="1" ht="89.25" customHeight="1" thickTop="1" thickBot="1" x14ac:dyDescent="0.3">
      <c r="A207" s="469" t="s">
        <v>334</v>
      </c>
      <c r="B207" s="470"/>
      <c r="C207" s="87"/>
      <c r="D207" s="88"/>
      <c r="E207" s="88"/>
      <c r="F207" s="88"/>
      <c r="G207" s="88"/>
      <c r="H207" s="64"/>
      <c r="I207" s="94"/>
      <c r="J207" s="94"/>
      <c r="K207" s="71"/>
      <c r="L207" s="450"/>
      <c r="M207" s="433"/>
    </row>
    <row r="208" spans="1:13" s="19" customFormat="1" ht="159.75" customHeight="1" thickTop="1" thickBot="1" x14ac:dyDescent="0.3">
      <c r="A208" s="95"/>
      <c r="B208" s="290" t="s">
        <v>176</v>
      </c>
      <c r="C208" s="92"/>
      <c r="D208" s="46">
        <v>2901001</v>
      </c>
      <c r="E208" s="350">
        <f>F208*1.1</f>
        <v>19.880300000000002</v>
      </c>
      <c r="F208" s="350">
        <f>G208*1.1</f>
        <v>18.073</v>
      </c>
      <c r="G208" s="351">
        <v>16.43</v>
      </c>
      <c r="H208" s="45" t="s">
        <v>51</v>
      </c>
      <c r="I208" s="45" t="s">
        <v>526</v>
      </c>
      <c r="J208" s="45" t="s">
        <v>671</v>
      </c>
      <c r="K208" s="208" t="s">
        <v>581</v>
      </c>
      <c r="L208" s="449"/>
      <c r="M208" s="426"/>
    </row>
    <row r="209" spans="1:13" s="19" customFormat="1" ht="175.5" customHeight="1" thickTop="1" thickBot="1" x14ac:dyDescent="0.3">
      <c r="A209" s="41"/>
      <c r="B209" s="287" t="s">
        <v>177</v>
      </c>
      <c r="C209" s="90"/>
      <c r="D209" s="46">
        <v>2901002</v>
      </c>
      <c r="E209" s="350">
        <f t="shared" ref="E209:F216" si="12">F209*1.1</f>
        <v>19.880300000000002</v>
      </c>
      <c r="F209" s="350">
        <f t="shared" si="12"/>
        <v>18.073</v>
      </c>
      <c r="G209" s="351">
        <v>16.43</v>
      </c>
      <c r="H209" s="45" t="s">
        <v>51</v>
      </c>
      <c r="I209" s="45" t="s">
        <v>526</v>
      </c>
      <c r="J209" s="45" t="s">
        <v>671</v>
      </c>
      <c r="K209" s="208" t="s">
        <v>581</v>
      </c>
      <c r="L209" s="449"/>
      <c r="M209" s="426"/>
    </row>
    <row r="210" spans="1:13" s="19" customFormat="1" ht="170.25" customHeight="1" thickTop="1" thickBot="1" x14ac:dyDescent="0.3">
      <c r="A210" s="41"/>
      <c r="B210" s="291" t="s">
        <v>178</v>
      </c>
      <c r="C210" s="93"/>
      <c r="D210" s="46">
        <v>2901003</v>
      </c>
      <c r="E210" s="350">
        <f t="shared" si="12"/>
        <v>45.665400000000005</v>
      </c>
      <c r="F210" s="350">
        <f t="shared" si="12"/>
        <v>41.514000000000003</v>
      </c>
      <c r="G210" s="351">
        <v>37.74</v>
      </c>
      <c r="H210" s="45" t="s">
        <v>51</v>
      </c>
      <c r="I210" s="45" t="s">
        <v>595</v>
      </c>
      <c r="J210" s="45" t="s">
        <v>659</v>
      </c>
      <c r="K210" s="208" t="s">
        <v>660</v>
      </c>
      <c r="L210" s="449"/>
      <c r="M210" s="426"/>
    </row>
    <row r="211" spans="1:13" s="19" customFormat="1" ht="177" customHeight="1" thickTop="1" thickBot="1" x14ac:dyDescent="0.3">
      <c r="A211" s="53"/>
      <c r="B211" s="287" t="s">
        <v>179</v>
      </c>
      <c r="C211" s="90"/>
      <c r="D211" s="46">
        <v>2901004</v>
      </c>
      <c r="E211" s="350">
        <f t="shared" si="12"/>
        <v>45.665400000000005</v>
      </c>
      <c r="F211" s="350">
        <f t="shared" si="12"/>
        <v>41.514000000000003</v>
      </c>
      <c r="G211" s="351">
        <v>37.74</v>
      </c>
      <c r="H211" s="45" t="s">
        <v>51</v>
      </c>
      <c r="I211" s="45" t="s">
        <v>595</v>
      </c>
      <c r="J211" s="45" t="s">
        <v>659</v>
      </c>
      <c r="K211" s="208" t="s">
        <v>660</v>
      </c>
      <c r="L211" s="449"/>
      <c r="M211" s="426"/>
    </row>
    <row r="212" spans="1:13" s="19" customFormat="1" ht="174.75" customHeight="1" thickTop="1" thickBot="1" x14ac:dyDescent="0.3">
      <c r="A212" s="53"/>
      <c r="B212" s="287" t="s">
        <v>182</v>
      </c>
      <c r="C212" s="90"/>
      <c r="D212" s="46">
        <v>2901005</v>
      </c>
      <c r="E212" s="350">
        <f t="shared" si="12"/>
        <v>43.648401176470593</v>
      </c>
      <c r="F212" s="350">
        <f t="shared" si="12"/>
        <v>39.680364705882354</v>
      </c>
      <c r="G212" s="353">
        <v>36.073058823529408</v>
      </c>
      <c r="H212" s="45" t="s">
        <v>51</v>
      </c>
      <c r="I212" s="45" t="s">
        <v>595</v>
      </c>
      <c r="J212" s="45" t="s">
        <v>659</v>
      </c>
      <c r="K212" s="208" t="s">
        <v>660</v>
      </c>
      <c r="L212" s="449"/>
      <c r="M212" s="426"/>
    </row>
    <row r="213" spans="1:13" s="19" customFormat="1" ht="157.5" customHeight="1" thickTop="1" thickBot="1" x14ac:dyDescent="0.3">
      <c r="A213" s="95"/>
      <c r="B213" s="290" t="s">
        <v>325</v>
      </c>
      <c r="C213" s="204" t="s">
        <v>389</v>
      </c>
      <c r="D213" s="46">
        <v>2901006</v>
      </c>
      <c r="E213" s="350">
        <f t="shared" si="12"/>
        <v>43.648401176470593</v>
      </c>
      <c r="F213" s="350">
        <f t="shared" si="12"/>
        <v>39.680364705882354</v>
      </c>
      <c r="G213" s="353">
        <v>36.073058823529408</v>
      </c>
      <c r="H213" s="45" t="s">
        <v>51</v>
      </c>
      <c r="I213" s="45" t="s">
        <v>595</v>
      </c>
      <c r="J213" s="45" t="s">
        <v>659</v>
      </c>
      <c r="K213" s="208" t="s">
        <v>660</v>
      </c>
      <c r="L213" s="449"/>
      <c r="M213" s="426"/>
    </row>
    <row r="214" spans="1:13" s="19" customFormat="1" ht="169.5" customHeight="1" thickTop="1" thickBot="1" x14ac:dyDescent="0.3">
      <c r="A214" s="53"/>
      <c r="B214" s="287" t="s">
        <v>180</v>
      </c>
      <c r="C214" s="203"/>
      <c r="D214" s="46">
        <v>2901007</v>
      </c>
      <c r="E214" s="350">
        <f t="shared" si="12"/>
        <v>39.491410588235297</v>
      </c>
      <c r="F214" s="350">
        <f t="shared" si="12"/>
        <v>35.901282352941173</v>
      </c>
      <c r="G214" s="353">
        <v>32.637529411764703</v>
      </c>
      <c r="H214" s="45" t="s">
        <v>51</v>
      </c>
      <c r="I214" s="45" t="s">
        <v>526</v>
      </c>
      <c r="J214" s="45" t="s">
        <v>671</v>
      </c>
      <c r="K214" s="208" t="s">
        <v>581</v>
      </c>
      <c r="L214" s="449"/>
      <c r="M214" s="426"/>
    </row>
    <row r="215" spans="1:13" s="19" customFormat="1" ht="177.75" customHeight="1" thickTop="1" thickBot="1" x14ac:dyDescent="0.3">
      <c r="A215" s="95"/>
      <c r="B215" s="291" t="s">
        <v>181</v>
      </c>
      <c r="C215" s="203"/>
      <c r="D215" s="46">
        <v>2901008</v>
      </c>
      <c r="E215" s="350">
        <f t="shared" si="12"/>
        <v>39.491410588235297</v>
      </c>
      <c r="F215" s="350">
        <f t="shared" si="12"/>
        <v>35.901282352941173</v>
      </c>
      <c r="G215" s="353">
        <v>32.637529411764703</v>
      </c>
      <c r="H215" s="45" t="s">
        <v>51</v>
      </c>
      <c r="I215" s="45" t="s">
        <v>526</v>
      </c>
      <c r="J215" s="45" t="s">
        <v>671</v>
      </c>
      <c r="K215" s="208" t="s">
        <v>581</v>
      </c>
      <c r="L215" s="449"/>
      <c r="M215" s="426"/>
    </row>
    <row r="216" spans="1:13" s="19" customFormat="1" ht="157.5" customHeight="1" thickTop="1" thickBot="1" x14ac:dyDescent="0.3">
      <c r="A216" s="41"/>
      <c r="B216" s="287" t="s">
        <v>326</v>
      </c>
      <c r="C216" s="204" t="s">
        <v>389</v>
      </c>
      <c r="D216" s="46">
        <v>2901009</v>
      </c>
      <c r="E216" s="351">
        <f t="shared" si="12"/>
        <v>79.044225806451635</v>
      </c>
      <c r="F216" s="351">
        <f t="shared" si="12"/>
        <v>71.858387096774209</v>
      </c>
      <c r="G216" s="353">
        <v>65.325806451612905</v>
      </c>
      <c r="H216" s="45" t="s">
        <v>51</v>
      </c>
      <c r="I216" s="45" t="s">
        <v>347</v>
      </c>
      <c r="J216" s="45" t="s">
        <v>472</v>
      </c>
      <c r="K216" s="208" t="s">
        <v>585</v>
      </c>
      <c r="L216" s="449"/>
      <c r="M216" s="426"/>
    </row>
    <row r="217" spans="1:13" s="19" customFormat="1" ht="66" customHeight="1" thickTop="1" thickBot="1" x14ac:dyDescent="0.3">
      <c r="A217" s="469" t="s">
        <v>186</v>
      </c>
      <c r="B217" s="470"/>
      <c r="C217" s="87"/>
      <c r="D217" s="71"/>
      <c r="E217" s="346"/>
      <c r="F217" s="346"/>
      <c r="G217" s="346"/>
      <c r="H217" s="64"/>
      <c r="I217" s="88"/>
      <c r="J217" s="88"/>
      <c r="K217" s="71"/>
      <c r="L217" s="452"/>
      <c r="M217" s="434"/>
    </row>
    <row r="218" spans="1:13" s="19" customFormat="1" ht="153" customHeight="1" thickTop="1" thickBot="1" x14ac:dyDescent="0.3">
      <c r="A218" s="53"/>
      <c r="B218" s="287" t="s">
        <v>187</v>
      </c>
      <c r="C218" s="90"/>
      <c r="D218" s="46">
        <v>2902007</v>
      </c>
      <c r="E218" s="351">
        <f>F218*1.1</f>
        <v>26.123900000000006</v>
      </c>
      <c r="F218" s="351">
        <f>G218*1.1</f>
        <v>23.749000000000002</v>
      </c>
      <c r="G218" s="351">
        <v>21.59</v>
      </c>
      <c r="H218" s="45" t="s">
        <v>51</v>
      </c>
      <c r="I218" s="45" t="s">
        <v>593</v>
      </c>
      <c r="J218" s="114" t="s">
        <v>659</v>
      </c>
      <c r="K218" s="208" t="s">
        <v>345</v>
      </c>
      <c r="L218" s="449"/>
      <c r="M218" s="426"/>
    </row>
    <row r="219" spans="1:13" s="21" customFormat="1" ht="150.75" customHeight="1" thickTop="1" thickBot="1" x14ac:dyDescent="0.3">
      <c r="A219" s="85"/>
      <c r="B219" s="291" t="s">
        <v>188</v>
      </c>
      <c r="C219" s="93"/>
      <c r="D219" s="67">
        <v>2902008</v>
      </c>
      <c r="E219" s="360">
        <f>F219*1.1</f>
        <v>39.591200000000008</v>
      </c>
      <c r="F219" s="360">
        <f>G219*1.1</f>
        <v>35.992000000000004</v>
      </c>
      <c r="G219" s="351">
        <v>32.72</v>
      </c>
      <c r="H219" s="45" t="s">
        <v>51</v>
      </c>
      <c r="I219" s="45" t="s">
        <v>593</v>
      </c>
      <c r="J219" s="50" t="s">
        <v>659</v>
      </c>
      <c r="K219" s="208" t="s">
        <v>345</v>
      </c>
      <c r="L219" s="449"/>
      <c r="M219" s="426"/>
    </row>
    <row r="220" spans="1:13" s="19" customFormat="1" ht="64.5" customHeight="1" thickTop="1" thickBot="1" x14ac:dyDescent="0.3">
      <c r="A220" s="469" t="s">
        <v>189</v>
      </c>
      <c r="B220" s="470"/>
      <c r="C220" s="87"/>
      <c r="D220" s="71"/>
      <c r="E220" s="346"/>
      <c r="F220" s="346"/>
      <c r="G220" s="346"/>
      <c r="H220" s="64"/>
      <c r="I220" s="88"/>
      <c r="J220" s="88"/>
      <c r="K220" s="71"/>
      <c r="L220" s="452"/>
      <c r="M220" s="434"/>
    </row>
    <row r="221" spans="1:13" s="19" customFormat="1" ht="180.75" customHeight="1" thickTop="1" thickBot="1" x14ac:dyDescent="0.3">
      <c r="A221" s="95"/>
      <c r="B221" s="291" t="s">
        <v>190</v>
      </c>
      <c r="C221" s="93"/>
      <c r="D221" s="67">
        <v>2902006</v>
      </c>
      <c r="E221" s="360">
        <f>F221*1.1</f>
        <v>120.08040000000001</v>
      </c>
      <c r="F221" s="360">
        <f>G221*1.1</f>
        <v>109.164</v>
      </c>
      <c r="G221" s="351">
        <v>99.24</v>
      </c>
      <c r="H221" s="45" t="s">
        <v>51</v>
      </c>
      <c r="I221" s="45" t="s">
        <v>593</v>
      </c>
      <c r="J221" s="257" t="s">
        <v>659</v>
      </c>
      <c r="K221" s="208" t="s">
        <v>345</v>
      </c>
      <c r="L221" s="449"/>
      <c r="M221" s="426"/>
    </row>
    <row r="222" spans="1:13" s="19" customFormat="1" ht="67.5" customHeight="1" thickTop="1" thickBot="1" x14ac:dyDescent="0.3">
      <c r="A222" s="244" t="s">
        <v>191</v>
      </c>
      <c r="B222" s="293"/>
      <c r="C222" s="87"/>
      <c r="D222" s="71"/>
      <c r="E222" s="346"/>
      <c r="F222" s="346"/>
      <c r="G222" s="346"/>
      <c r="H222" s="64"/>
      <c r="I222" s="88"/>
      <c r="J222" s="88"/>
      <c r="K222" s="71"/>
      <c r="L222" s="450"/>
      <c r="M222" s="433"/>
    </row>
    <row r="223" spans="1:13" s="19" customFormat="1" ht="193.5" customHeight="1" thickTop="1" thickBot="1" x14ac:dyDescent="0.3">
      <c r="A223" s="53"/>
      <c r="B223" s="287" t="s">
        <v>192</v>
      </c>
      <c r="C223" s="90"/>
      <c r="D223" s="46">
        <v>2160001</v>
      </c>
      <c r="E223" s="351">
        <f>F223*1.1</f>
        <v>135.24170000000001</v>
      </c>
      <c r="F223" s="351">
        <f>G223*1.1</f>
        <v>122.947</v>
      </c>
      <c r="G223" s="353">
        <v>111.77</v>
      </c>
      <c r="H223" s="45" t="s">
        <v>51</v>
      </c>
      <c r="I223" s="45" t="s">
        <v>566</v>
      </c>
      <c r="J223" s="45" t="s">
        <v>626</v>
      </c>
      <c r="K223" s="208" t="s">
        <v>571</v>
      </c>
      <c r="L223" s="449"/>
      <c r="M223" s="426"/>
    </row>
    <row r="224" spans="1:13" s="19" customFormat="1" ht="207" customHeight="1" thickTop="1" thickBot="1" x14ac:dyDescent="0.3">
      <c r="A224" s="95"/>
      <c r="B224" s="291" t="s">
        <v>378</v>
      </c>
      <c r="C224" s="93"/>
      <c r="D224" s="67">
        <v>2160002</v>
      </c>
      <c r="E224" s="360">
        <f>F224*1.1</f>
        <v>94.458064516129042</v>
      </c>
      <c r="F224" s="360">
        <f>G224*1.1</f>
        <v>85.870967741935488</v>
      </c>
      <c r="G224" s="353">
        <v>78.064516129032256</v>
      </c>
      <c r="H224" s="45" t="s">
        <v>51</v>
      </c>
      <c r="I224" s="58" t="s">
        <v>601</v>
      </c>
      <c r="J224" s="257" t="s">
        <v>657</v>
      </c>
      <c r="K224" s="248" t="s">
        <v>669</v>
      </c>
      <c r="L224" s="449"/>
      <c r="M224" s="426"/>
    </row>
    <row r="225" spans="1:13" s="19" customFormat="1" ht="74.25" customHeight="1" thickTop="1" thickBot="1" x14ac:dyDescent="0.3">
      <c r="A225" s="469" t="s">
        <v>265</v>
      </c>
      <c r="B225" s="470"/>
      <c r="C225" s="39"/>
      <c r="D225" s="70"/>
      <c r="E225" s="70"/>
      <c r="F225" s="70"/>
      <c r="G225" s="70"/>
      <c r="H225" s="64"/>
      <c r="I225" s="72"/>
      <c r="J225" s="72"/>
      <c r="K225" s="71"/>
      <c r="L225" s="451"/>
      <c r="M225" s="425"/>
    </row>
    <row r="226" spans="1:13" s="19" customFormat="1" ht="74.25" customHeight="1" thickTop="1" thickBot="1" x14ac:dyDescent="0.3">
      <c r="A226" s="244" t="s">
        <v>357</v>
      </c>
      <c r="B226" s="294"/>
      <c r="C226" s="39"/>
      <c r="D226" s="36"/>
      <c r="E226" s="36"/>
      <c r="F226" s="36"/>
      <c r="G226" s="36"/>
      <c r="H226" s="64"/>
      <c r="I226" s="72"/>
      <c r="J226" s="72"/>
      <c r="K226" s="71"/>
      <c r="L226" s="451"/>
      <c r="M226" s="425"/>
    </row>
    <row r="227" spans="1:13" s="19" customFormat="1" ht="163.5" customHeight="1" thickTop="1" thickBot="1" x14ac:dyDescent="0.3">
      <c r="A227" s="58"/>
      <c r="B227" s="295" t="s">
        <v>783</v>
      </c>
      <c r="C227" s="98"/>
      <c r="D227" s="67">
        <v>2701301</v>
      </c>
      <c r="E227" s="372">
        <f t="shared" ref="E227:F235" si="13">F227*1.1</f>
        <v>110.20107526881722</v>
      </c>
      <c r="F227" s="372">
        <f t="shared" si="13"/>
        <v>100.18279569892474</v>
      </c>
      <c r="G227" s="353">
        <v>91.075268817204304</v>
      </c>
      <c r="H227" s="45" t="s">
        <v>51</v>
      </c>
      <c r="I227" s="45" t="s">
        <v>566</v>
      </c>
      <c r="J227" s="45" t="s">
        <v>58</v>
      </c>
      <c r="K227" s="208" t="s">
        <v>345</v>
      </c>
      <c r="L227" s="449"/>
      <c r="M227" s="426"/>
    </row>
    <row r="228" spans="1:13" s="19" customFormat="1" ht="167.25" customHeight="1" thickTop="1" thickBot="1" x14ac:dyDescent="0.3">
      <c r="A228" s="45"/>
      <c r="B228" s="296" t="s">
        <v>784</v>
      </c>
      <c r="C228" s="99"/>
      <c r="D228" s="46">
        <v>2701402</v>
      </c>
      <c r="E228" s="350">
        <f t="shared" si="13"/>
        <v>127.30370967741939</v>
      </c>
      <c r="F228" s="350">
        <f t="shared" si="13"/>
        <v>115.73064516129034</v>
      </c>
      <c r="G228" s="353">
        <v>105.20967741935485</v>
      </c>
      <c r="H228" s="45" t="s">
        <v>51</v>
      </c>
      <c r="I228" s="45" t="s">
        <v>566</v>
      </c>
      <c r="J228" s="45" t="s">
        <v>58</v>
      </c>
      <c r="K228" s="208" t="s">
        <v>345</v>
      </c>
      <c r="L228" s="449"/>
      <c r="M228" s="426"/>
    </row>
    <row r="229" spans="1:13" s="21" customFormat="1" ht="159" customHeight="1" thickTop="1" thickBot="1" x14ac:dyDescent="0.3">
      <c r="A229" s="100"/>
      <c r="B229" s="295" t="s">
        <v>785</v>
      </c>
      <c r="C229" s="98"/>
      <c r="D229" s="46">
        <v>2701503</v>
      </c>
      <c r="E229" s="350">
        <f t="shared" si="13"/>
        <v>155.08296774193553</v>
      </c>
      <c r="F229" s="350">
        <f t="shared" si="13"/>
        <v>140.9845161290323</v>
      </c>
      <c r="G229" s="353">
        <v>128.16774193548389</v>
      </c>
      <c r="H229" s="45" t="s">
        <v>51</v>
      </c>
      <c r="I229" s="45" t="s">
        <v>566</v>
      </c>
      <c r="J229" s="45" t="s">
        <v>58</v>
      </c>
      <c r="K229" s="208" t="s">
        <v>345</v>
      </c>
      <c r="L229" s="449"/>
      <c r="M229" s="426"/>
    </row>
    <row r="230" spans="1:13" s="21" customFormat="1" ht="156.75" customHeight="1" thickTop="1" thickBot="1" x14ac:dyDescent="0.3">
      <c r="A230" s="83"/>
      <c r="B230" s="297" t="s">
        <v>786</v>
      </c>
      <c r="C230" s="102"/>
      <c r="D230" s="46">
        <v>2702304</v>
      </c>
      <c r="E230" s="350">
        <f t="shared" si="13"/>
        <v>192.84537634408605</v>
      </c>
      <c r="F230" s="350">
        <f t="shared" si="13"/>
        <v>175.31397849462365</v>
      </c>
      <c r="G230" s="353">
        <v>159.3763440860215</v>
      </c>
      <c r="H230" s="45" t="s">
        <v>51</v>
      </c>
      <c r="I230" s="45" t="s">
        <v>566</v>
      </c>
      <c r="J230" s="45" t="s">
        <v>58</v>
      </c>
      <c r="K230" s="208" t="s">
        <v>345</v>
      </c>
      <c r="L230" s="449"/>
      <c r="M230" s="426"/>
    </row>
    <row r="231" spans="1:13" s="21" customFormat="1" ht="166.5" customHeight="1" thickTop="1" thickBot="1" x14ac:dyDescent="0.3">
      <c r="A231" s="79"/>
      <c r="B231" s="287" t="s">
        <v>787</v>
      </c>
      <c r="C231" s="90"/>
      <c r="D231" s="46">
        <v>2702405</v>
      </c>
      <c r="E231" s="351">
        <f>F231*1.1</f>
        <v>197.74652688172043</v>
      </c>
      <c r="F231" s="351">
        <f>G231*1.1</f>
        <v>179.7695698924731</v>
      </c>
      <c r="G231" s="353">
        <v>163.42688172043009</v>
      </c>
      <c r="H231" s="45" t="s">
        <v>51</v>
      </c>
      <c r="I231" s="45" t="s">
        <v>566</v>
      </c>
      <c r="J231" s="45" t="s">
        <v>58</v>
      </c>
      <c r="K231" s="208" t="s">
        <v>345</v>
      </c>
      <c r="L231" s="449"/>
      <c r="M231" s="426"/>
    </row>
    <row r="232" spans="1:13" s="19" customFormat="1" ht="159" customHeight="1" thickTop="1" thickBot="1" x14ac:dyDescent="0.3">
      <c r="A232" s="45"/>
      <c r="B232" s="296" t="s">
        <v>788</v>
      </c>
      <c r="C232" s="99"/>
      <c r="D232" s="46">
        <v>2702506</v>
      </c>
      <c r="E232" s="350">
        <f t="shared" si="13"/>
        <v>227.4865053763441</v>
      </c>
      <c r="F232" s="350">
        <f t="shared" si="13"/>
        <v>206.80591397849463</v>
      </c>
      <c r="G232" s="353">
        <v>188.00537634408602</v>
      </c>
      <c r="H232" s="45" t="s">
        <v>51</v>
      </c>
      <c r="I232" s="45" t="s">
        <v>566</v>
      </c>
      <c r="J232" s="45" t="s">
        <v>58</v>
      </c>
      <c r="K232" s="208" t="s">
        <v>345</v>
      </c>
      <c r="L232" s="449"/>
      <c r="M232" s="426"/>
    </row>
    <row r="233" spans="1:13" s="19" customFormat="1" ht="164.25" customHeight="1" thickTop="1" thickBot="1" x14ac:dyDescent="0.3">
      <c r="A233" s="24"/>
      <c r="B233" s="298" t="s">
        <v>789</v>
      </c>
      <c r="C233" s="103"/>
      <c r="D233" s="46">
        <v>2703307</v>
      </c>
      <c r="E233" s="351">
        <f t="shared" si="13"/>
        <v>733.15110000000004</v>
      </c>
      <c r="F233" s="351">
        <f t="shared" si="13"/>
        <v>666.50099999999998</v>
      </c>
      <c r="G233" s="353">
        <v>605.91</v>
      </c>
      <c r="H233" s="45" t="s">
        <v>51</v>
      </c>
      <c r="I233" s="45" t="s">
        <v>346</v>
      </c>
      <c r="J233" s="45" t="s">
        <v>632</v>
      </c>
      <c r="K233" s="208" t="s">
        <v>345</v>
      </c>
      <c r="L233" s="449"/>
      <c r="M233" s="426"/>
    </row>
    <row r="234" spans="1:13" s="21" customFormat="1" ht="166.5" customHeight="1" thickTop="1" thickBot="1" x14ac:dyDescent="0.3">
      <c r="A234" s="104"/>
      <c r="B234" s="298" t="s">
        <v>790</v>
      </c>
      <c r="C234" s="103"/>
      <c r="D234" s="46">
        <v>2703408</v>
      </c>
      <c r="E234" s="351">
        <f t="shared" si="13"/>
        <v>909.7885913978497</v>
      </c>
      <c r="F234" s="351">
        <f t="shared" si="13"/>
        <v>827.08053763440876</v>
      </c>
      <c r="G234" s="353">
        <v>751.89139784946246</v>
      </c>
      <c r="H234" s="45" t="s">
        <v>51</v>
      </c>
      <c r="I234" s="45" t="s">
        <v>346</v>
      </c>
      <c r="J234" s="45" t="s">
        <v>632</v>
      </c>
      <c r="K234" s="208" t="s">
        <v>345</v>
      </c>
      <c r="L234" s="449"/>
      <c r="M234" s="426"/>
    </row>
    <row r="235" spans="1:13" s="21" customFormat="1" ht="181.5" customHeight="1" thickTop="1" thickBot="1" x14ac:dyDescent="0.3">
      <c r="A235" s="104"/>
      <c r="B235" s="298" t="s">
        <v>791</v>
      </c>
      <c r="C235" s="103"/>
      <c r="D235" s="46">
        <v>2703509</v>
      </c>
      <c r="E235" s="351">
        <f t="shared" si="13"/>
        <v>1006.2503118279573</v>
      </c>
      <c r="F235" s="351">
        <f t="shared" si="13"/>
        <v>914.77301075268838</v>
      </c>
      <c r="G235" s="353">
        <v>831.61182795698937</v>
      </c>
      <c r="H235" s="45" t="s">
        <v>51</v>
      </c>
      <c r="I235" s="45" t="s">
        <v>346</v>
      </c>
      <c r="J235" s="45" t="s">
        <v>632</v>
      </c>
      <c r="K235" s="208" t="s">
        <v>345</v>
      </c>
      <c r="L235" s="449"/>
      <c r="M235" s="426"/>
    </row>
    <row r="236" spans="1:13" s="19" customFormat="1" ht="67.5" customHeight="1" thickTop="1" thickBot="1" x14ac:dyDescent="0.3">
      <c r="A236" s="469" t="s">
        <v>132</v>
      </c>
      <c r="B236" s="470"/>
      <c r="C236" s="39"/>
      <c r="D236" s="70"/>
      <c r="E236" s="70"/>
      <c r="F236" s="70"/>
      <c r="G236" s="70"/>
      <c r="H236" s="64"/>
      <c r="I236" s="72"/>
      <c r="J236" s="72"/>
      <c r="K236" s="71"/>
      <c r="L236" s="451"/>
      <c r="M236" s="425"/>
    </row>
    <row r="237" spans="1:13" s="19" customFormat="1" ht="168.75" customHeight="1" thickTop="1" thickBot="1" x14ac:dyDescent="0.3">
      <c r="A237" s="24"/>
      <c r="B237" s="295" t="s">
        <v>792</v>
      </c>
      <c r="C237" s="98"/>
      <c r="D237" s="67">
        <v>2711301</v>
      </c>
      <c r="E237" s="360">
        <f t="shared" ref="E237:F254" si="14">F237*1.1</f>
        <v>156.37103225806456</v>
      </c>
      <c r="F237" s="360">
        <f t="shared" si="14"/>
        <v>142.15548387096777</v>
      </c>
      <c r="G237" s="353">
        <v>129.23225806451615</v>
      </c>
      <c r="H237" s="45" t="s">
        <v>51</v>
      </c>
      <c r="I237" s="45" t="s">
        <v>566</v>
      </c>
      <c r="J237" s="45" t="s">
        <v>58</v>
      </c>
      <c r="K237" s="208" t="s">
        <v>345</v>
      </c>
      <c r="L237" s="449"/>
      <c r="M237" s="426"/>
    </row>
    <row r="238" spans="1:13" s="19" customFormat="1" ht="161.25" customHeight="1" thickTop="1" thickBot="1" x14ac:dyDescent="0.3">
      <c r="A238" s="82"/>
      <c r="B238" s="297" t="s">
        <v>793</v>
      </c>
      <c r="C238" s="102"/>
      <c r="D238" s="43">
        <v>2711402</v>
      </c>
      <c r="E238" s="357">
        <f t="shared" si="14"/>
        <v>174.1176989247312</v>
      </c>
      <c r="F238" s="357">
        <f t="shared" si="14"/>
        <v>158.28881720430107</v>
      </c>
      <c r="G238" s="353">
        <v>143.89892473118277</v>
      </c>
      <c r="H238" s="45" t="s">
        <v>51</v>
      </c>
      <c r="I238" s="45" t="s">
        <v>566</v>
      </c>
      <c r="J238" s="45" t="s">
        <v>58</v>
      </c>
      <c r="K238" s="208" t="s">
        <v>345</v>
      </c>
      <c r="L238" s="449"/>
      <c r="M238" s="426"/>
    </row>
    <row r="239" spans="1:13" s="21" customFormat="1" ht="165.75" customHeight="1" thickTop="1" thickBot="1" x14ac:dyDescent="0.3">
      <c r="A239" s="83"/>
      <c r="B239" s="297" t="s">
        <v>794</v>
      </c>
      <c r="C239" s="102"/>
      <c r="D239" s="43">
        <v>2711503</v>
      </c>
      <c r="E239" s="357">
        <f t="shared" si="14"/>
        <v>198.69110752688175</v>
      </c>
      <c r="F239" s="357">
        <f t="shared" si="14"/>
        <v>180.6282795698925</v>
      </c>
      <c r="G239" s="353">
        <v>164.20752688172044</v>
      </c>
      <c r="H239" s="45" t="s">
        <v>51</v>
      </c>
      <c r="I239" s="45" t="s">
        <v>566</v>
      </c>
      <c r="J239" s="45" t="s">
        <v>58</v>
      </c>
      <c r="K239" s="208" t="s">
        <v>345</v>
      </c>
      <c r="L239" s="449"/>
      <c r="M239" s="426"/>
    </row>
    <row r="240" spans="1:13" s="19" customFormat="1" ht="168.75" customHeight="1" thickTop="1" thickBot="1" x14ac:dyDescent="0.3">
      <c r="A240" s="45"/>
      <c r="B240" s="296" t="s">
        <v>795</v>
      </c>
      <c r="C240" s="99"/>
      <c r="D240" s="46">
        <v>2712304</v>
      </c>
      <c r="E240" s="351">
        <f t="shared" si="14"/>
        <v>197.74652688172043</v>
      </c>
      <c r="F240" s="351">
        <f t="shared" si="14"/>
        <v>179.7695698924731</v>
      </c>
      <c r="G240" s="353">
        <v>163.42688172043009</v>
      </c>
      <c r="H240" s="45" t="s">
        <v>51</v>
      </c>
      <c r="I240" s="45" t="s">
        <v>566</v>
      </c>
      <c r="J240" s="45" t="s">
        <v>58</v>
      </c>
      <c r="K240" s="208" t="s">
        <v>345</v>
      </c>
      <c r="L240" s="449"/>
      <c r="M240" s="426"/>
    </row>
    <row r="241" spans="1:13" s="19" customFormat="1" ht="162.75" customHeight="1" thickTop="1" thickBot="1" x14ac:dyDescent="0.3">
      <c r="A241" s="24"/>
      <c r="B241" s="298" t="s">
        <v>796</v>
      </c>
      <c r="C241" s="103"/>
      <c r="D241" s="57">
        <v>2712405</v>
      </c>
      <c r="E241" s="358">
        <f t="shared" si="14"/>
        <v>237.5190967741936</v>
      </c>
      <c r="F241" s="358">
        <f t="shared" si="14"/>
        <v>215.92645161290326</v>
      </c>
      <c r="G241" s="353">
        <v>196.2967741935484</v>
      </c>
      <c r="H241" s="45" t="s">
        <v>51</v>
      </c>
      <c r="I241" s="45" t="s">
        <v>566</v>
      </c>
      <c r="J241" s="45" t="s">
        <v>58</v>
      </c>
      <c r="K241" s="208" t="s">
        <v>345</v>
      </c>
      <c r="L241" s="449"/>
      <c r="M241" s="426"/>
    </row>
    <row r="242" spans="1:13" s="19" customFormat="1" ht="169.5" customHeight="1" thickTop="1" thickBot="1" x14ac:dyDescent="0.3">
      <c r="A242" s="24"/>
      <c r="B242" s="298" t="s">
        <v>797</v>
      </c>
      <c r="C242" s="103"/>
      <c r="D242" s="57">
        <v>2712506</v>
      </c>
      <c r="E242" s="358">
        <f t="shared" si="14"/>
        <v>252.86137634408604</v>
      </c>
      <c r="F242" s="358">
        <f t="shared" si="14"/>
        <v>229.87397849462366</v>
      </c>
      <c r="G242" s="353">
        <v>208.9763440860215</v>
      </c>
      <c r="H242" s="45" t="s">
        <v>51</v>
      </c>
      <c r="I242" s="45" t="s">
        <v>566</v>
      </c>
      <c r="J242" s="45" t="s">
        <v>58</v>
      </c>
      <c r="K242" s="208" t="s">
        <v>345</v>
      </c>
      <c r="L242" s="449"/>
      <c r="M242" s="426"/>
    </row>
    <row r="243" spans="1:13" s="19" customFormat="1" ht="168" customHeight="1" thickTop="1" thickBot="1" x14ac:dyDescent="0.3">
      <c r="A243" s="58"/>
      <c r="B243" s="295" t="s">
        <v>798</v>
      </c>
      <c r="C243" s="98"/>
      <c r="D243" s="67">
        <v>2713307</v>
      </c>
      <c r="E243" s="360">
        <f t="shared" si="14"/>
        <v>1047.0735000000002</v>
      </c>
      <c r="F243" s="360">
        <f t="shared" si="14"/>
        <v>951.8850000000001</v>
      </c>
      <c r="G243" s="353">
        <v>865.35</v>
      </c>
      <c r="H243" s="45" t="s">
        <v>51</v>
      </c>
      <c r="I243" s="45" t="s">
        <v>346</v>
      </c>
      <c r="J243" s="45" t="s">
        <v>632</v>
      </c>
      <c r="K243" s="208" t="s">
        <v>345</v>
      </c>
      <c r="L243" s="449"/>
      <c r="M243" s="426"/>
    </row>
    <row r="244" spans="1:13" s="19" customFormat="1" ht="156.75" customHeight="1" thickTop="1" thickBot="1" x14ac:dyDescent="0.3">
      <c r="A244" s="82"/>
      <c r="B244" s="297" t="s">
        <v>799</v>
      </c>
      <c r="C244" s="102"/>
      <c r="D244" s="43">
        <v>2713408</v>
      </c>
      <c r="E244" s="357">
        <f t="shared" si="14"/>
        <v>1194.9234000000001</v>
      </c>
      <c r="F244" s="357">
        <f t="shared" si="14"/>
        <v>1086.2940000000001</v>
      </c>
      <c r="G244" s="353">
        <v>987.54</v>
      </c>
      <c r="H244" s="45" t="s">
        <v>51</v>
      </c>
      <c r="I244" s="45" t="s">
        <v>346</v>
      </c>
      <c r="J244" s="45" t="s">
        <v>632</v>
      </c>
      <c r="K244" s="208" t="s">
        <v>345</v>
      </c>
      <c r="L244" s="449"/>
      <c r="M244" s="426"/>
    </row>
    <row r="245" spans="1:13" s="19" customFormat="1" ht="165.75" customHeight="1" thickTop="1" thickBot="1" x14ac:dyDescent="0.3">
      <c r="A245" s="82"/>
      <c r="B245" s="297" t="s">
        <v>800</v>
      </c>
      <c r="C245" s="102"/>
      <c r="D245" s="43">
        <v>2713509</v>
      </c>
      <c r="E245" s="357">
        <f t="shared" si="14"/>
        <v>1381.1200215053766</v>
      </c>
      <c r="F245" s="357">
        <f t="shared" si="14"/>
        <v>1255.5636559139787</v>
      </c>
      <c r="G245" s="353">
        <v>1141.4215053763442</v>
      </c>
      <c r="H245" s="45" t="s">
        <v>51</v>
      </c>
      <c r="I245" s="45" t="s">
        <v>346</v>
      </c>
      <c r="J245" s="45" t="s">
        <v>632</v>
      </c>
      <c r="K245" s="208" t="s">
        <v>345</v>
      </c>
      <c r="L245" s="449"/>
      <c r="M245" s="426"/>
    </row>
    <row r="246" spans="1:13" s="19" customFormat="1" ht="158.25" customHeight="1" thickTop="1" thickBot="1" x14ac:dyDescent="0.3">
      <c r="A246" s="82"/>
      <c r="B246" s="297" t="s">
        <v>801</v>
      </c>
      <c r="C246" s="102"/>
      <c r="D246" s="43">
        <v>2721310</v>
      </c>
      <c r="E246" s="357">
        <f t="shared" si="14"/>
        <v>134.83173118279572</v>
      </c>
      <c r="F246" s="357">
        <f t="shared" si="14"/>
        <v>122.57430107526882</v>
      </c>
      <c r="G246" s="353">
        <v>111.43118279569892</v>
      </c>
      <c r="H246" s="45" t="s">
        <v>51</v>
      </c>
      <c r="I246" s="45" t="s">
        <v>566</v>
      </c>
      <c r="J246" s="45" t="s">
        <v>58</v>
      </c>
      <c r="K246" s="208" t="s">
        <v>345</v>
      </c>
      <c r="L246" s="449"/>
      <c r="M246" s="426"/>
    </row>
    <row r="247" spans="1:13" s="19" customFormat="1" ht="170.25" customHeight="1" thickTop="1" thickBot="1" x14ac:dyDescent="0.3">
      <c r="A247" s="82"/>
      <c r="B247" s="297" t="s">
        <v>802</v>
      </c>
      <c r="C247" s="102"/>
      <c r="D247" s="43">
        <v>2721411</v>
      </c>
      <c r="E247" s="357">
        <f t="shared" si="14"/>
        <v>156.12903225806454</v>
      </c>
      <c r="F247" s="357">
        <f t="shared" si="14"/>
        <v>141.93548387096774</v>
      </c>
      <c r="G247" s="353">
        <v>129.03225806451613</v>
      </c>
      <c r="H247" s="45" t="s">
        <v>51</v>
      </c>
      <c r="I247" s="45" t="s">
        <v>566</v>
      </c>
      <c r="J247" s="45" t="s">
        <v>58</v>
      </c>
      <c r="K247" s="208" t="s">
        <v>345</v>
      </c>
      <c r="L247" s="449"/>
      <c r="M247" s="426"/>
    </row>
    <row r="248" spans="1:13" s="19" customFormat="1" ht="174" customHeight="1" thickTop="1" thickBot="1" x14ac:dyDescent="0.3">
      <c r="A248" s="82"/>
      <c r="B248" s="297" t="s">
        <v>803</v>
      </c>
      <c r="C248" s="102"/>
      <c r="D248" s="43">
        <v>2721512</v>
      </c>
      <c r="E248" s="357">
        <f t="shared" si="14"/>
        <v>189.63172043010755</v>
      </c>
      <c r="F248" s="357">
        <f t="shared" si="14"/>
        <v>172.39247311827958</v>
      </c>
      <c r="G248" s="353">
        <v>156.72043010752688</v>
      </c>
      <c r="H248" s="45" t="s">
        <v>51</v>
      </c>
      <c r="I248" s="45" t="s">
        <v>566</v>
      </c>
      <c r="J248" s="45" t="s">
        <v>58</v>
      </c>
      <c r="K248" s="208" t="s">
        <v>345</v>
      </c>
      <c r="L248" s="449"/>
      <c r="M248" s="426"/>
    </row>
    <row r="249" spans="1:13" s="19" customFormat="1" ht="168.75" customHeight="1" thickTop="1" thickBot="1" x14ac:dyDescent="0.3">
      <c r="A249" s="45"/>
      <c r="B249" s="296" t="s">
        <v>804</v>
      </c>
      <c r="C249" s="99"/>
      <c r="D249" s="46">
        <v>2722313</v>
      </c>
      <c r="E249" s="351">
        <f t="shared" si="14"/>
        <v>191.37776344086026</v>
      </c>
      <c r="F249" s="351">
        <f t="shared" si="14"/>
        <v>173.97978494623658</v>
      </c>
      <c r="G249" s="353">
        <v>158.16344086021505</v>
      </c>
      <c r="H249" s="45" t="s">
        <v>51</v>
      </c>
      <c r="I249" s="45" t="s">
        <v>566</v>
      </c>
      <c r="J249" s="45" t="s">
        <v>58</v>
      </c>
      <c r="K249" s="208" t="s">
        <v>345</v>
      </c>
      <c r="L249" s="449"/>
      <c r="M249" s="426"/>
    </row>
    <row r="250" spans="1:13" s="19" customFormat="1" ht="161.25" customHeight="1" thickTop="1" thickBot="1" x14ac:dyDescent="0.3">
      <c r="A250" s="24"/>
      <c r="B250" s="298" t="s">
        <v>805</v>
      </c>
      <c r="C250" s="103"/>
      <c r="D250" s="57">
        <v>2722414</v>
      </c>
      <c r="E250" s="351">
        <f>F250*1.1</f>
        <v>213.5324731182796</v>
      </c>
      <c r="F250" s="351">
        <f>G250*1.1</f>
        <v>194.12043010752689</v>
      </c>
      <c r="G250" s="353">
        <v>176.47311827956989</v>
      </c>
      <c r="H250" s="45" t="s">
        <v>51</v>
      </c>
      <c r="I250" s="45" t="s">
        <v>566</v>
      </c>
      <c r="J250" s="45" t="s">
        <v>58</v>
      </c>
      <c r="K250" s="208" t="s">
        <v>345</v>
      </c>
      <c r="L250" s="449"/>
      <c r="M250" s="426"/>
    </row>
    <row r="251" spans="1:13" s="19" customFormat="1" ht="168.75" customHeight="1" thickTop="1" thickBot="1" x14ac:dyDescent="0.3">
      <c r="A251" s="24"/>
      <c r="B251" s="298" t="s">
        <v>806</v>
      </c>
      <c r="C251" s="103"/>
      <c r="D251" s="57">
        <v>2722515</v>
      </c>
      <c r="E251" s="358">
        <f t="shared" si="14"/>
        <v>245.53372043010756</v>
      </c>
      <c r="F251" s="358">
        <f t="shared" si="14"/>
        <v>223.21247311827958</v>
      </c>
      <c r="G251" s="353">
        <v>202.92043010752687</v>
      </c>
      <c r="H251" s="45" t="s">
        <v>51</v>
      </c>
      <c r="I251" s="45" t="s">
        <v>566</v>
      </c>
      <c r="J251" s="45" t="s">
        <v>58</v>
      </c>
      <c r="K251" s="208" t="s">
        <v>345</v>
      </c>
      <c r="L251" s="449"/>
      <c r="M251" s="426"/>
    </row>
    <row r="252" spans="1:13" s="19" customFormat="1" ht="176.25" customHeight="1" thickTop="1" thickBot="1" x14ac:dyDescent="0.3">
      <c r="A252" s="24"/>
      <c r="B252" s="298" t="s">
        <v>807</v>
      </c>
      <c r="C252" s="103"/>
      <c r="D252" s="57">
        <v>2723316</v>
      </c>
      <c r="E252" s="358">
        <f t="shared" si="14"/>
        <v>941.75510000000008</v>
      </c>
      <c r="F252" s="358">
        <f t="shared" si="14"/>
        <v>856.14099999999996</v>
      </c>
      <c r="G252" s="353">
        <v>778.31</v>
      </c>
      <c r="H252" s="45" t="s">
        <v>51</v>
      </c>
      <c r="I252" s="45" t="s">
        <v>346</v>
      </c>
      <c r="J252" s="45" t="s">
        <v>632</v>
      </c>
      <c r="K252" s="208" t="s">
        <v>345</v>
      </c>
      <c r="L252" s="449"/>
      <c r="M252" s="426"/>
    </row>
    <row r="253" spans="1:13" s="19" customFormat="1" ht="178.5" customHeight="1" thickTop="1" thickBot="1" x14ac:dyDescent="0.3">
      <c r="A253" s="24"/>
      <c r="B253" s="298" t="s">
        <v>808</v>
      </c>
      <c r="C253" s="103"/>
      <c r="D253" s="57">
        <v>2723416</v>
      </c>
      <c r="E253" s="358">
        <f t="shared" si="14"/>
        <v>1225.4645806451615</v>
      </c>
      <c r="F253" s="358">
        <f t="shared" si="14"/>
        <v>1114.0587096774195</v>
      </c>
      <c r="G253" s="353">
        <v>1012.7806451612904</v>
      </c>
      <c r="H253" s="45" t="s">
        <v>51</v>
      </c>
      <c r="I253" s="45" t="s">
        <v>346</v>
      </c>
      <c r="J253" s="45" t="s">
        <v>632</v>
      </c>
      <c r="K253" s="208" t="s">
        <v>345</v>
      </c>
      <c r="L253" s="449"/>
      <c r="M253" s="426"/>
    </row>
    <row r="254" spans="1:13" s="19" customFormat="1" ht="178.5" customHeight="1" thickTop="1" thickBot="1" x14ac:dyDescent="0.3">
      <c r="A254" s="24"/>
      <c r="B254" s="298" t="s">
        <v>809</v>
      </c>
      <c r="C254" s="103"/>
      <c r="D254" s="57">
        <v>2723517</v>
      </c>
      <c r="E254" s="351">
        <f t="shared" si="14"/>
        <v>1343.8520215053768</v>
      </c>
      <c r="F254" s="351">
        <f t="shared" si="14"/>
        <v>1221.6836559139788</v>
      </c>
      <c r="G254" s="353">
        <v>1110.6215053763442</v>
      </c>
      <c r="H254" s="45" t="s">
        <v>51</v>
      </c>
      <c r="I254" s="45" t="s">
        <v>346</v>
      </c>
      <c r="J254" s="45" t="s">
        <v>632</v>
      </c>
      <c r="K254" s="208" t="s">
        <v>345</v>
      </c>
      <c r="L254" s="449"/>
      <c r="M254" s="426"/>
    </row>
    <row r="255" spans="1:13" s="19" customFormat="1" ht="70.5" customHeight="1" thickTop="1" thickBot="1" x14ac:dyDescent="0.3">
      <c r="A255" s="469" t="s">
        <v>380</v>
      </c>
      <c r="B255" s="470"/>
      <c r="C255" s="470"/>
      <c r="D255" s="105"/>
      <c r="E255" s="105"/>
      <c r="F255" s="105"/>
      <c r="G255" s="105"/>
      <c r="H255" s="106"/>
      <c r="I255" s="72"/>
      <c r="J255" s="72"/>
      <c r="K255" s="245"/>
      <c r="L255" s="457"/>
      <c r="M255" s="422"/>
    </row>
    <row r="256" spans="1:13" s="19" customFormat="1" ht="216.75" customHeight="1" thickTop="1" thickBot="1" x14ac:dyDescent="0.3">
      <c r="A256" s="95"/>
      <c r="B256" s="291" t="s">
        <v>810</v>
      </c>
      <c r="C256" s="203"/>
      <c r="D256" s="67">
        <v>2722001</v>
      </c>
      <c r="E256" s="360">
        <f t="shared" ref="E256:F258" si="15">F256*1.1</f>
        <v>132.04730000000001</v>
      </c>
      <c r="F256" s="360">
        <f t="shared" si="15"/>
        <v>120.04300000000001</v>
      </c>
      <c r="G256" s="360">
        <v>109.13</v>
      </c>
      <c r="H256" s="45" t="s">
        <v>51</v>
      </c>
      <c r="I256" s="45" t="s">
        <v>598</v>
      </c>
      <c r="J256" s="45" t="s">
        <v>674</v>
      </c>
      <c r="K256" s="208" t="s">
        <v>345</v>
      </c>
      <c r="L256" s="449"/>
      <c r="M256" s="426"/>
    </row>
    <row r="257" spans="1:13" s="19" customFormat="1" ht="206.25" customHeight="1" thickTop="1" thickBot="1" x14ac:dyDescent="0.3">
      <c r="A257" s="53"/>
      <c r="B257" s="287" t="s">
        <v>811</v>
      </c>
      <c r="C257" s="203"/>
      <c r="D257" s="46">
        <v>2738002</v>
      </c>
      <c r="E257" s="351">
        <f t="shared" si="15"/>
        <v>148.39440000000005</v>
      </c>
      <c r="F257" s="351">
        <f t="shared" si="15"/>
        <v>134.90400000000002</v>
      </c>
      <c r="G257" s="351">
        <v>122.64</v>
      </c>
      <c r="H257" s="45" t="s">
        <v>51</v>
      </c>
      <c r="I257" s="45" t="s">
        <v>598</v>
      </c>
      <c r="J257" s="45" t="s">
        <v>674</v>
      </c>
      <c r="K257" s="208" t="s">
        <v>345</v>
      </c>
      <c r="L257" s="449"/>
      <c r="M257" s="426"/>
    </row>
    <row r="258" spans="1:13" s="19" customFormat="1" ht="204.75" customHeight="1" thickTop="1" thickBot="1" x14ac:dyDescent="0.3">
      <c r="A258" s="95"/>
      <c r="B258" s="291" t="s">
        <v>812</v>
      </c>
      <c r="C258" s="203"/>
      <c r="D258" s="67">
        <v>2722002</v>
      </c>
      <c r="E258" s="351">
        <f t="shared" si="15"/>
        <v>119.45120000000003</v>
      </c>
      <c r="F258" s="351">
        <f t="shared" si="15"/>
        <v>108.59200000000001</v>
      </c>
      <c r="G258" s="351">
        <v>98.72</v>
      </c>
      <c r="H258" s="45" t="s">
        <v>51</v>
      </c>
      <c r="I258" s="82" t="s">
        <v>598</v>
      </c>
      <c r="J258" s="82" t="s">
        <v>674</v>
      </c>
      <c r="K258" s="259" t="s">
        <v>345</v>
      </c>
      <c r="L258" s="449"/>
      <c r="M258" s="426"/>
    </row>
    <row r="259" spans="1:13" s="19" customFormat="1" ht="241.5" customHeight="1" thickTop="1" thickBot="1" x14ac:dyDescent="0.3">
      <c r="A259" s="45"/>
      <c r="B259" s="287" t="s">
        <v>813</v>
      </c>
      <c r="C259" s="203"/>
      <c r="D259" s="46">
        <v>2722003</v>
      </c>
      <c r="E259" s="351">
        <f>F259*1.1</f>
        <v>124.66630000000002</v>
      </c>
      <c r="F259" s="351">
        <f>G259*1.1</f>
        <v>113.33300000000001</v>
      </c>
      <c r="G259" s="351">
        <v>103.03</v>
      </c>
      <c r="H259" s="45" t="s">
        <v>51</v>
      </c>
      <c r="I259" s="82" t="s">
        <v>598</v>
      </c>
      <c r="J259" s="82" t="s">
        <v>674</v>
      </c>
      <c r="K259" s="259" t="s">
        <v>345</v>
      </c>
      <c r="L259" s="449"/>
      <c r="M259" s="426"/>
    </row>
    <row r="260" spans="1:13" s="19" customFormat="1" ht="75.75" customHeight="1" thickTop="1" thickBot="1" x14ac:dyDescent="0.3">
      <c r="A260" s="469" t="s">
        <v>236</v>
      </c>
      <c r="B260" s="470"/>
      <c r="C260" s="39"/>
      <c r="D260" s="105"/>
      <c r="E260" s="206"/>
      <c r="F260" s="206"/>
      <c r="G260" s="299"/>
      <c r="H260" s="106"/>
      <c r="I260" s="88"/>
      <c r="J260" s="88"/>
      <c r="K260" s="245"/>
      <c r="L260" s="458"/>
      <c r="M260" s="437"/>
    </row>
    <row r="261" spans="1:13" s="19" customFormat="1" ht="64.5" customHeight="1" thickTop="1" thickBot="1" x14ac:dyDescent="0.3">
      <c r="A261" s="469" t="s">
        <v>358</v>
      </c>
      <c r="B261" s="470"/>
      <c r="C261" s="470"/>
      <c r="D261" s="105"/>
      <c r="E261" s="206"/>
      <c r="F261" s="206"/>
      <c r="G261" s="299"/>
      <c r="H261" s="106"/>
      <c r="I261" s="72"/>
      <c r="J261" s="72"/>
      <c r="K261" s="245"/>
      <c r="L261" s="458"/>
      <c r="M261" s="437"/>
    </row>
    <row r="262" spans="1:13" s="19" customFormat="1" ht="133.5" customHeight="1" thickTop="1" thickBot="1" x14ac:dyDescent="0.3">
      <c r="A262" s="95"/>
      <c r="B262" s="291" t="s">
        <v>159</v>
      </c>
      <c r="C262" s="93"/>
      <c r="D262" s="46">
        <v>1200103</v>
      </c>
      <c r="E262" s="350">
        <f t="shared" ref="E262:F268" si="16">F262*1.1</f>
        <v>22.046200000000002</v>
      </c>
      <c r="F262" s="350">
        <f t="shared" si="16"/>
        <v>20.042000000000002</v>
      </c>
      <c r="G262" s="353">
        <v>18.22</v>
      </c>
      <c r="H262" s="45" t="s">
        <v>51</v>
      </c>
      <c r="I262" s="45" t="s">
        <v>347</v>
      </c>
      <c r="J262" s="45" t="s">
        <v>616</v>
      </c>
      <c r="K262" s="208" t="s">
        <v>531</v>
      </c>
      <c r="L262" s="449"/>
      <c r="M262" s="426"/>
    </row>
    <row r="263" spans="1:13" s="19" customFormat="1" ht="156.75" customHeight="1" thickTop="1" thickBot="1" x14ac:dyDescent="0.3">
      <c r="A263" s="41"/>
      <c r="B263" s="292" t="s">
        <v>160</v>
      </c>
      <c r="C263" s="89"/>
      <c r="D263" s="46">
        <v>1200106</v>
      </c>
      <c r="E263" s="350">
        <f t="shared" si="16"/>
        <v>35.765258064516132</v>
      </c>
      <c r="F263" s="350">
        <f t="shared" si="16"/>
        <v>32.513870967741937</v>
      </c>
      <c r="G263" s="353">
        <v>29.558064516129033</v>
      </c>
      <c r="H263" s="45" t="s">
        <v>51</v>
      </c>
      <c r="I263" s="45" t="s">
        <v>347</v>
      </c>
      <c r="J263" s="45" t="s">
        <v>616</v>
      </c>
      <c r="K263" s="208" t="s">
        <v>531</v>
      </c>
      <c r="L263" s="449"/>
      <c r="M263" s="426"/>
    </row>
    <row r="264" spans="1:13" s="19" customFormat="1" ht="171" customHeight="1" thickTop="1" thickBot="1" x14ac:dyDescent="0.3">
      <c r="A264" s="41"/>
      <c r="B264" s="292" t="s">
        <v>161</v>
      </c>
      <c r="C264" s="89"/>
      <c r="D264" s="46">
        <v>1200104</v>
      </c>
      <c r="E264" s="351">
        <f t="shared" si="16"/>
        <v>27.035043010752698</v>
      </c>
      <c r="F264" s="351">
        <f t="shared" si="16"/>
        <v>24.577311827956997</v>
      </c>
      <c r="G264" s="353">
        <v>22.343010752688176</v>
      </c>
      <c r="H264" s="45" t="s">
        <v>51</v>
      </c>
      <c r="I264" s="45" t="s">
        <v>606</v>
      </c>
      <c r="J264" s="45" t="s">
        <v>58</v>
      </c>
      <c r="K264" s="208" t="s">
        <v>346</v>
      </c>
      <c r="L264" s="449"/>
      <c r="M264" s="426"/>
    </row>
    <row r="265" spans="1:13" s="19" customFormat="1" ht="156" customHeight="1" thickTop="1" thickBot="1" x14ac:dyDescent="0.3">
      <c r="A265" s="41"/>
      <c r="B265" s="287" t="s">
        <v>162</v>
      </c>
      <c r="C265" s="90"/>
      <c r="D265" s="46">
        <v>1200101</v>
      </c>
      <c r="E265" s="350">
        <f t="shared" si="16"/>
        <v>27.035043010752698</v>
      </c>
      <c r="F265" s="350">
        <f t="shared" si="16"/>
        <v>24.577311827956997</v>
      </c>
      <c r="G265" s="353">
        <v>22.343010752688176</v>
      </c>
      <c r="H265" s="45" t="s">
        <v>51</v>
      </c>
      <c r="I265" s="45" t="s">
        <v>526</v>
      </c>
      <c r="J265" s="45" t="s">
        <v>657</v>
      </c>
      <c r="K265" s="208" t="s">
        <v>669</v>
      </c>
      <c r="L265" s="449"/>
      <c r="M265" s="426"/>
    </row>
    <row r="266" spans="1:13" s="19" customFormat="1" ht="129" customHeight="1" thickTop="1" thickBot="1" x14ac:dyDescent="0.3">
      <c r="A266" s="41"/>
      <c r="B266" s="291" t="s">
        <v>163</v>
      </c>
      <c r="C266" s="90"/>
      <c r="D266" s="46">
        <v>1200107</v>
      </c>
      <c r="E266" s="351">
        <f t="shared" si="16"/>
        <v>28.362400000000004</v>
      </c>
      <c r="F266" s="351">
        <f t="shared" si="16"/>
        <v>25.784000000000002</v>
      </c>
      <c r="G266" s="353">
        <v>23.44</v>
      </c>
      <c r="H266" s="45" t="s">
        <v>51</v>
      </c>
      <c r="I266" s="45" t="s">
        <v>594</v>
      </c>
      <c r="J266" s="45" t="s">
        <v>673</v>
      </c>
      <c r="K266" s="208" t="s">
        <v>597</v>
      </c>
      <c r="L266" s="449"/>
      <c r="M266" s="426"/>
    </row>
    <row r="267" spans="1:13" s="19" customFormat="1" ht="156" customHeight="1" thickTop="1" thickBot="1" x14ac:dyDescent="0.3">
      <c r="A267" s="53"/>
      <c r="B267" s="287" t="s">
        <v>165</v>
      </c>
      <c r="C267" s="92"/>
      <c r="D267" s="57">
        <v>1200105</v>
      </c>
      <c r="E267" s="351">
        <f>F267*1.1</f>
        <v>28.059900000000006</v>
      </c>
      <c r="F267" s="351">
        <f>G267*1.1</f>
        <v>25.509000000000004</v>
      </c>
      <c r="G267" s="353">
        <v>23.19</v>
      </c>
      <c r="H267" s="45" t="s">
        <v>51</v>
      </c>
      <c r="I267" s="45" t="s">
        <v>347</v>
      </c>
      <c r="J267" s="246" t="s">
        <v>616</v>
      </c>
      <c r="K267" s="208" t="s">
        <v>531</v>
      </c>
      <c r="L267" s="449"/>
      <c r="M267" s="426"/>
    </row>
    <row r="268" spans="1:13" s="19" customFormat="1" ht="126" customHeight="1" thickTop="1" thickBot="1" x14ac:dyDescent="0.3">
      <c r="A268" s="24"/>
      <c r="B268" s="290" t="s">
        <v>164</v>
      </c>
      <c r="C268" s="92"/>
      <c r="D268" s="57">
        <v>1200102</v>
      </c>
      <c r="E268" s="359">
        <f t="shared" si="16"/>
        <v>24.173978494623658</v>
      </c>
      <c r="F268" s="359">
        <f t="shared" si="16"/>
        <v>21.976344086021506</v>
      </c>
      <c r="G268" s="353">
        <v>19.978494623655912</v>
      </c>
      <c r="H268" s="45" t="s">
        <v>51</v>
      </c>
      <c r="I268" s="45" t="s">
        <v>347</v>
      </c>
      <c r="J268" s="246" t="s">
        <v>616</v>
      </c>
      <c r="K268" s="208" t="s">
        <v>531</v>
      </c>
      <c r="L268" s="449"/>
      <c r="M268" s="426"/>
    </row>
    <row r="269" spans="1:13" s="19" customFormat="1" ht="66.75" customHeight="1" thickTop="1" thickBot="1" x14ac:dyDescent="0.3">
      <c r="A269" s="109" t="s">
        <v>359</v>
      </c>
      <c r="B269" s="36"/>
      <c r="C269" s="39"/>
      <c r="D269" s="105"/>
      <c r="E269" s="105"/>
      <c r="F269" s="105"/>
      <c r="G269" s="105"/>
      <c r="H269" s="106"/>
      <c r="I269" s="72"/>
      <c r="J269" s="72"/>
      <c r="K269" s="245"/>
      <c r="L269" s="457"/>
      <c r="M269" s="422"/>
    </row>
    <row r="270" spans="1:13" s="19" customFormat="1" ht="138" customHeight="1" thickTop="1" thickBot="1" x14ac:dyDescent="0.3">
      <c r="A270" s="95"/>
      <c r="B270" s="291" t="s">
        <v>166</v>
      </c>
      <c r="C270" s="93"/>
      <c r="D270" s="46">
        <v>1200202</v>
      </c>
      <c r="E270" s="350">
        <f t="shared" ref="E270:F273" si="17">F270*1.1</f>
        <v>12.100000000000001</v>
      </c>
      <c r="F270" s="350">
        <f t="shared" si="17"/>
        <v>11</v>
      </c>
      <c r="G270" s="353">
        <v>10</v>
      </c>
      <c r="H270" s="45" t="s">
        <v>51</v>
      </c>
      <c r="I270" s="45" t="s">
        <v>532</v>
      </c>
      <c r="J270" s="45"/>
      <c r="K270" s="208" t="s">
        <v>345</v>
      </c>
      <c r="L270" s="449"/>
      <c r="M270" s="426"/>
    </row>
    <row r="271" spans="1:13" s="19" customFormat="1" ht="156.75" customHeight="1" thickTop="1" thickBot="1" x14ac:dyDescent="0.3">
      <c r="A271" s="53"/>
      <c r="B271" s="287" t="s">
        <v>167</v>
      </c>
      <c r="C271" s="90"/>
      <c r="D271" s="46">
        <v>1200222</v>
      </c>
      <c r="E271" s="351">
        <f t="shared" si="17"/>
        <v>16.644655913978497</v>
      </c>
      <c r="F271" s="351">
        <f t="shared" si="17"/>
        <v>15.131505376344087</v>
      </c>
      <c r="G271" s="353">
        <v>13.755913978494624</v>
      </c>
      <c r="H271" s="45" t="s">
        <v>51</v>
      </c>
      <c r="I271" s="45" t="s">
        <v>532</v>
      </c>
      <c r="J271" s="45"/>
      <c r="K271" s="208" t="s">
        <v>345</v>
      </c>
      <c r="L271" s="449"/>
      <c r="M271" s="426"/>
    </row>
    <row r="272" spans="1:13" s="19" customFormat="1" ht="138.75" customHeight="1" thickTop="1" thickBot="1" x14ac:dyDescent="0.3">
      <c r="A272" s="53"/>
      <c r="B272" s="287" t="s">
        <v>168</v>
      </c>
      <c r="C272" s="90"/>
      <c r="D272" s="46">
        <v>1200201</v>
      </c>
      <c r="E272" s="350">
        <f t="shared" si="17"/>
        <v>12.160500000000003</v>
      </c>
      <c r="F272" s="350">
        <f t="shared" si="17"/>
        <v>11.055000000000001</v>
      </c>
      <c r="G272" s="353">
        <v>10.050000000000001</v>
      </c>
      <c r="H272" s="45" t="s">
        <v>51</v>
      </c>
      <c r="I272" s="45" t="s">
        <v>606</v>
      </c>
      <c r="J272" s="45" t="s">
        <v>616</v>
      </c>
      <c r="K272" s="208" t="s">
        <v>531</v>
      </c>
      <c r="L272" s="449"/>
      <c r="M272" s="426"/>
    </row>
    <row r="273" spans="1:13" s="19" customFormat="1" ht="135" customHeight="1" thickTop="1" thickBot="1" x14ac:dyDescent="0.3">
      <c r="A273" s="95"/>
      <c r="B273" s="291" t="s">
        <v>169</v>
      </c>
      <c r="C273" s="93"/>
      <c r="D273" s="46">
        <v>1200203</v>
      </c>
      <c r="E273" s="351">
        <f t="shared" si="17"/>
        <v>41.660300000000007</v>
      </c>
      <c r="F273" s="351">
        <f t="shared" si="17"/>
        <v>37.873000000000005</v>
      </c>
      <c r="G273" s="353">
        <v>34.43</v>
      </c>
      <c r="H273" s="45" t="s">
        <v>51</v>
      </c>
      <c r="I273" s="45" t="s">
        <v>566</v>
      </c>
      <c r="J273" s="45" t="s">
        <v>58</v>
      </c>
      <c r="K273" s="208" t="s">
        <v>346</v>
      </c>
      <c r="L273" s="449"/>
      <c r="M273" s="426"/>
    </row>
    <row r="274" spans="1:13" s="19" customFormat="1" ht="64.5" customHeight="1" thickTop="1" thickBot="1" x14ac:dyDescent="0.3">
      <c r="A274" s="469" t="s">
        <v>237</v>
      </c>
      <c r="B274" s="470"/>
      <c r="C274" s="39"/>
      <c r="D274" s="105"/>
      <c r="E274" s="105"/>
      <c r="F274" s="105"/>
      <c r="G274" s="105"/>
      <c r="H274" s="106"/>
      <c r="I274" s="72"/>
      <c r="J274" s="72"/>
      <c r="K274" s="245"/>
      <c r="L274" s="457"/>
      <c r="M274" s="422"/>
    </row>
    <row r="275" spans="1:13" s="19" customFormat="1" ht="123" customHeight="1" thickTop="1" thickBot="1" x14ac:dyDescent="0.3">
      <c r="A275" s="95"/>
      <c r="B275" s="291" t="s">
        <v>170</v>
      </c>
      <c r="C275" s="93"/>
      <c r="D275" s="67">
        <v>1200405</v>
      </c>
      <c r="E275" s="350">
        <f t="shared" ref="E275:F280" si="18">F275*1.1</f>
        <v>16.701903225806454</v>
      </c>
      <c r="F275" s="350">
        <f t="shared" si="18"/>
        <v>15.183548387096776</v>
      </c>
      <c r="G275" s="353">
        <v>13.803225806451614</v>
      </c>
      <c r="H275" s="45" t="s">
        <v>51</v>
      </c>
      <c r="I275" s="45" t="s">
        <v>347</v>
      </c>
      <c r="J275" s="257" t="s">
        <v>616</v>
      </c>
      <c r="K275" s="208" t="s">
        <v>531</v>
      </c>
      <c r="L275" s="449"/>
      <c r="M275" s="426"/>
    </row>
    <row r="276" spans="1:13" s="19" customFormat="1" ht="159" customHeight="1" thickTop="1" thickBot="1" x14ac:dyDescent="0.3">
      <c r="A276" s="53"/>
      <c r="B276" s="287" t="s">
        <v>171</v>
      </c>
      <c r="C276" s="90"/>
      <c r="D276" s="46">
        <v>1200407</v>
      </c>
      <c r="E276" s="350">
        <f t="shared" si="18"/>
        <v>28.480537634408602</v>
      </c>
      <c r="F276" s="350">
        <f t="shared" si="18"/>
        <v>25.891397849462365</v>
      </c>
      <c r="G276" s="353">
        <v>23.537634408602148</v>
      </c>
      <c r="H276" s="45" t="s">
        <v>51</v>
      </c>
      <c r="I276" s="45" t="s">
        <v>347</v>
      </c>
      <c r="J276" s="45" t="s">
        <v>616</v>
      </c>
      <c r="K276" s="208" t="s">
        <v>531</v>
      </c>
      <c r="L276" s="449"/>
      <c r="M276" s="426"/>
    </row>
    <row r="277" spans="1:13" s="19" customFormat="1" ht="112.5" customHeight="1" thickTop="1" thickBot="1" x14ac:dyDescent="0.3">
      <c r="A277" s="95"/>
      <c r="B277" s="291" t="s">
        <v>172</v>
      </c>
      <c r="C277" s="93"/>
      <c r="D277" s="46">
        <v>1200404</v>
      </c>
      <c r="E277" s="350">
        <f t="shared" si="18"/>
        <v>12.470971764705885</v>
      </c>
      <c r="F277" s="350">
        <f t="shared" si="18"/>
        <v>11.337247058823531</v>
      </c>
      <c r="G277" s="353">
        <v>10.306588235294118</v>
      </c>
      <c r="H277" s="45" t="s">
        <v>51</v>
      </c>
      <c r="I277" s="45" t="s">
        <v>347</v>
      </c>
      <c r="J277" s="45" t="s">
        <v>616</v>
      </c>
      <c r="K277" s="208" t="s">
        <v>531</v>
      </c>
      <c r="L277" s="449"/>
      <c r="M277" s="426"/>
    </row>
    <row r="278" spans="1:13" s="19" customFormat="1" ht="147.75" customHeight="1" thickTop="1" thickBot="1" x14ac:dyDescent="0.3">
      <c r="A278" s="41"/>
      <c r="B278" s="287" t="s">
        <v>173</v>
      </c>
      <c r="C278" s="90"/>
      <c r="D278" s="46">
        <v>1200406</v>
      </c>
      <c r="E278" s="350">
        <f t="shared" si="18"/>
        <v>22.235376344086024</v>
      </c>
      <c r="F278" s="350">
        <f t="shared" si="18"/>
        <v>20.213978494623657</v>
      </c>
      <c r="G278" s="353">
        <v>18.376344086021504</v>
      </c>
      <c r="H278" s="45" t="s">
        <v>51</v>
      </c>
      <c r="I278" s="45" t="s">
        <v>347</v>
      </c>
      <c r="J278" s="45" t="s">
        <v>616</v>
      </c>
      <c r="K278" s="208" t="s">
        <v>531</v>
      </c>
      <c r="L278" s="449"/>
      <c r="M278" s="426"/>
    </row>
    <row r="279" spans="1:13" s="19" customFormat="1" ht="188.25" customHeight="1" thickTop="1" thickBot="1" x14ac:dyDescent="0.3">
      <c r="A279" s="41"/>
      <c r="B279" s="287" t="s">
        <v>174</v>
      </c>
      <c r="C279" s="90"/>
      <c r="D279" s="46">
        <v>1200402</v>
      </c>
      <c r="E279" s="350">
        <f t="shared" si="18"/>
        <v>45.726896470588244</v>
      </c>
      <c r="F279" s="350">
        <f t="shared" si="18"/>
        <v>41.569905882352948</v>
      </c>
      <c r="G279" s="353">
        <v>37.790823529411767</v>
      </c>
      <c r="H279" s="45" t="s">
        <v>51</v>
      </c>
      <c r="I279" s="45" t="s">
        <v>347</v>
      </c>
      <c r="J279" s="45" t="s">
        <v>616</v>
      </c>
      <c r="K279" s="208" t="s">
        <v>531</v>
      </c>
      <c r="L279" s="449"/>
      <c r="M279" s="426"/>
    </row>
    <row r="280" spans="1:13" s="19" customFormat="1" ht="183" customHeight="1" thickTop="1" thickBot="1" x14ac:dyDescent="0.3">
      <c r="A280" s="41"/>
      <c r="B280" s="291" t="s">
        <v>175</v>
      </c>
      <c r="C280" s="93"/>
      <c r="D280" s="46">
        <v>1200403</v>
      </c>
      <c r="E280" s="350">
        <f t="shared" si="18"/>
        <v>45.726896470588244</v>
      </c>
      <c r="F280" s="350">
        <f t="shared" si="18"/>
        <v>41.569905882352948</v>
      </c>
      <c r="G280" s="353">
        <v>37.790823529411767</v>
      </c>
      <c r="H280" s="45" t="s">
        <v>51</v>
      </c>
      <c r="I280" s="45" t="s">
        <v>347</v>
      </c>
      <c r="J280" s="45" t="s">
        <v>616</v>
      </c>
      <c r="K280" s="208" t="s">
        <v>531</v>
      </c>
      <c r="L280" s="449"/>
      <c r="M280" s="426"/>
    </row>
    <row r="281" spans="1:13" s="19" customFormat="1" ht="77.25" customHeight="1" thickTop="1" thickBot="1" x14ac:dyDescent="0.3">
      <c r="A281" s="469" t="s">
        <v>255</v>
      </c>
      <c r="B281" s="470"/>
      <c r="C281" s="87"/>
      <c r="D281" s="245"/>
      <c r="E281" s="155"/>
      <c r="F281" s="155"/>
      <c r="G281" s="299"/>
      <c r="H281" s="106"/>
      <c r="I281" s="88"/>
      <c r="J281" s="88"/>
      <c r="K281" s="88"/>
      <c r="L281" s="444"/>
      <c r="M281" s="432"/>
    </row>
    <row r="282" spans="1:13" s="19" customFormat="1" ht="65.25" customHeight="1" thickTop="1" thickBot="1" x14ac:dyDescent="0.3">
      <c r="A282" s="469" t="s">
        <v>212</v>
      </c>
      <c r="B282" s="470"/>
      <c r="C282" s="39"/>
      <c r="D282" s="36"/>
      <c r="E282" s="224"/>
      <c r="F282" s="224"/>
      <c r="G282" s="272"/>
      <c r="H282" s="35"/>
      <c r="I282" s="39"/>
      <c r="J282" s="39"/>
      <c r="K282" s="87"/>
      <c r="L282" s="448"/>
      <c r="M282" s="426"/>
    </row>
    <row r="283" spans="1:13" s="19" customFormat="1" ht="120.75" customHeight="1" thickTop="1" thickBot="1" x14ac:dyDescent="0.3">
      <c r="A283" s="82"/>
      <c r="B283" s="300" t="s">
        <v>814</v>
      </c>
      <c r="C283" s="108"/>
      <c r="D283" s="110">
        <v>2600128</v>
      </c>
      <c r="E283" s="226">
        <f t="shared" ref="E283:F286" si="19">F283*1.1</f>
        <v>89.774193548387103</v>
      </c>
      <c r="F283" s="226">
        <f t="shared" si="19"/>
        <v>81.612903225806448</v>
      </c>
      <c r="G283" s="278">
        <v>74.193548387096769</v>
      </c>
      <c r="H283" s="45" t="s">
        <v>51</v>
      </c>
      <c r="I283" s="261" t="s">
        <v>672</v>
      </c>
      <c r="J283" s="262" t="s">
        <v>656</v>
      </c>
      <c r="K283" s="208" t="s">
        <v>345</v>
      </c>
      <c r="L283" s="449"/>
      <c r="M283" s="426"/>
    </row>
    <row r="284" spans="1:13" s="19" customFormat="1" ht="120.75" customHeight="1" thickTop="1" thickBot="1" x14ac:dyDescent="0.3">
      <c r="A284" s="58"/>
      <c r="B284" s="301" t="s">
        <v>815</v>
      </c>
      <c r="C284" s="108"/>
      <c r="D284" s="111">
        <v>2600129</v>
      </c>
      <c r="E284" s="226">
        <f t="shared" si="19"/>
        <v>89.774193548387103</v>
      </c>
      <c r="F284" s="226">
        <f t="shared" si="19"/>
        <v>81.612903225806448</v>
      </c>
      <c r="G284" s="278">
        <v>74.193548387096769</v>
      </c>
      <c r="H284" s="45" t="s">
        <v>51</v>
      </c>
      <c r="I284" s="261" t="s">
        <v>672</v>
      </c>
      <c r="J284" s="262" t="s">
        <v>656</v>
      </c>
      <c r="K284" s="208" t="s">
        <v>345</v>
      </c>
      <c r="L284" s="449"/>
      <c r="M284" s="426"/>
    </row>
    <row r="285" spans="1:13" s="19" customFormat="1" ht="120.75" customHeight="1" thickTop="1" thickBot="1" x14ac:dyDescent="0.3">
      <c r="A285" s="58"/>
      <c r="B285" s="301" t="s">
        <v>816</v>
      </c>
      <c r="C285" s="108"/>
      <c r="D285" s="111">
        <v>2600130</v>
      </c>
      <c r="E285" s="226">
        <f t="shared" si="19"/>
        <v>89.774193548387103</v>
      </c>
      <c r="F285" s="226">
        <f t="shared" si="19"/>
        <v>81.612903225806448</v>
      </c>
      <c r="G285" s="278">
        <v>74.193548387096769</v>
      </c>
      <c r="H285" s="45" t="s">
        <v>51</v>
      </c>
      <c r="I285" s="261" t="s">
        <v>672</v>
      </c>
      <c r="J285" s="262" t="s">
        <v>656</v>
      </c>
      <c r="K285" s="208" t="s">
        <v>345</v>
      </c>
      <c r="L285" s="449"/>
      <c r="M285" s="426"/>
    </row>
    <row r="286" spans="1:13" s="19" customFormat="1" ht="120.75" customHeight="1" thickTop="1" thickBot="1" x14ac:dyDescent="0.3">
      <c r="A286" s="24"/>
      <c r="B286" s="301" t="s">
        <v>817</v>
      </c>
      <c r="C286" s="108"/>
      <c r="D286" s="111">
        <v>2600131</v>
      </c>
      <c r="E286" s="226">
        <f t="shared" si="19"/>
        <v>89.774193548387103</v>
      </c>
      <c r="F286" s="226">
        <f t="shared" si="19"/>
        <v>81.612903225806448</v>
      </c>
      <c r="G286" s="278">
        <v>74.193548387096769</v>
      </c>
      <c r="H286" s="45" t="s">
        <v>51</v>
      </c>
      <c r="I286" s="261" t="s">
        <v>672</v>
      </c>
      <c r="J286" s="262" t="s">
        <v>656</v>
      </c>
      <c r="K286" s="208" t="s">
        <v>345</v>
      </c>
      <c r="L286" s="449"/>
      <c r="M286" s="426"/>
    </row>
    <row r="287" spans="1:13" s="19" customFormat="1" ht="75.75" customHeight="1" thickTop="1" thickBot="1" x14ac:dyDescent="0.3">
      <c r="A287" s="491" t="s">
        <v>376</v>
      </c>
      <c r="B287" s="492"/>
      <c r="C287" s="39"/>
      <c r="D287" s="36"/>
      <c r="E287" s="224"/>
      <c r="F287" s="224"/>
      <c r="G287" s="272"/>
      <c r="H287" s="35"/>
      <c r="I287" s="39"/>
      <c r="J287" s="39"/>
      <c r="K287" s="38"/>
      <c r="L287" s="451"/>
      <c r="M287" s="425"/>
    </row>
    <row r="288" spans="1:13" s="19" customFormat="1" ht="104.25" customHeight="1" thickTop="1" thickBot="1" x14ac:dyDescent="0.3">
      <c r="A288" s="112"/>
      <c r="B288" s="302" t="s">
        <v>818</v>
      </c>
      <c r="C288" s="108"/>
      <c r="D288" s="111">
        <v>2600110</v>
      </c>
      <c r="E288" s="226">
        <f>F288*1.1</f>
        <v>62.399569892473131</v>
      </c>
      <c r="F288" s="226">
        <f>G288*1.1</f>
        <v>56.726881720430114</v>
      </c>
      <c r="G288" s="278">
        <v>51.56989247311828</v>
      </c>
      <c r="H288" s="45" t="s">
        <v>51</v>
      </c>
      <c r="I288" s="261" t="s">
        <v>347</v>
      </c>
      <c r="J288" s="262" t="s">
        <v>58</v>
      </c>
      <c r="K288" s="208" t="s">
        <v>345</v>
      </c>
      <c r="L288" s="449"/>
      <c r="M288" s="426"/>
    </row>
    <row r="289" spans="1:13" s="19" customFormat="1" ht="104.25" customHeight="1" thickTop="1" thickBot="1" x14ac:dyDescent="0.3">
      <c r="A289" s="112"/>
      <c r="B289" s="302" t="s">
        <v>819</v>
      </c>
      <c r="C289" s="108"/>
      <c r="D289" s="111">
        <v>2600111</v>
      </c>
      <c r="E289" s="226">
        <f>F289*1.1</f>
        <v>62.308494623655925</v>
      </c>
      <c r="F289" s="226">
        <f>G289*1.1</f>
        <v>56.64408602150538</v>
      </c>
      <c r="G289" s="278">
        <v>51.494623655913976</v>
      </c>
      <c r="H289" s="45" t="s">
        <v>51</v>
      </c>
      <c r="I289" s="261" t="s">
        <v>347</v>
      </c>
      <c r="J289" s="262" t="s">
        <v>58</v>
      </c>
      <c r="K289" s="208" t="s">
        <v>345</v>
      </c>
      <c r="L289" s="449"/>
      <c r="M289" s="426"/>
    </row>
    <row r="290" spans="1:13" s="19" customFormat="1" ht="65.25" customHeight="1" thickTop="1" thickBot="1" x14ac:dyDescent="0.3">
      <c r="A290" s="491" t="s">
        <v>377</v>
      </c>
      <c r="B290" s="492"/>
      <c r="C290" s="39"/>
      <c r="D290" s="36"/>
      <c r="E290" s="224"/>
      <c r="F290" s="224"/>
      <c r="G290" s="272"/>
      <c r="H290" s="35"/>
      <c r="I290" s="39"/>
      <c r="J290" s="39"/>
      <c r="K290" s="38"/>
      <c r="L290" s="451"/>
      <c r="M290" s="425"/>
    </row>
    <row r="291" spans="1:13" s="19" customFormat="1" ht="111.75" customHeight="1" thickTop="1" thickBot="1" x14ac:dyDescent="0.3">
      <c r="A291" s="113"/>
      <c r="B291" s="302" t="s">
        <v>820</v>
      </c>
      <c r="C291" s="108"/>
      <c r="D291" s="111">
        <v>2600112</v>
      </c>
      <c r="E291" s="226">
        <f>F291*1.1</f>
        <v>41.022903225806459</v>
      </c>
      <c r="F291" s="226">
        <f>G291*1.1</f>
        <v>37.293548387096777</v>
      </c>
      <c r="G291" s="278">
        <v>33.903225806451616</v>
      </c>
      <c r="H291" s="45" t="s">
        <v>51</v>
      </c>
      <c r="I291" s="261" t="s">
        <v>601</v>
      </c>
      <c r="J291" s="262" t="s">
        <v>558</v>
      </c>
      <c r="K291" s="208" t="s">
        <v>345</v>
      </c>
      <c r="L291" s="449"/>
      <c r="M291" s="426"/>
    </row>
    <row r="292" spans="1:13" s="19" customFormat="1" ht="111.75" customHeight="1" thickTop="1" thickBot="1" x14ac:dyDescent="0.3">
      <c r="A292" s="55"/>
      <c r="B292" s="302" t="s">
        <v>821</v>
      </c>
      <c r="C292" s="108"/>
      <c r="D292" s="111">
        <v>2600114</v>
      </c>
      <c r="E292" s="226">
        <f>F292*1.1</f>
        <v>41.022903225806459</v>
      </c>
      <c r="F292" s="226">
        <f>G292*1.1</f>
        <v>37.293548387096777</v>
      </c>
      <c r="G292" s="278">
        <v>33.903225806451616</v>
      </c>
      <c r="H292" s="45" t="s">
        <v>51</v>
      </c>
      <c r="I292" s="261" t="s">
        <v>530</v>
      </c>
      <c r="J292" s="262" t="s">
        <v>472</v>
      </c>
      <c r="K292" s="208" t="s">
        <v>345</v>
      </c>
      <c r="L292" s="449"/>
      <c r="M292" s="426"/>
    </row>
    <row r="293" spans="1:13" s="19" customFormat="1" ht="68.25" customHeight="1" thickTop="1" thickBot="1" x14ac:dyDescent="0.3">
      <c r="A293" s="469" t="s">
        <v>209</v>
      </c>
      <c r="B293" s="470"/>
      <c r="C293" s="87"/>
      <c r="D293" s="38"/>
      <c r="E293" s="237"/>
      <c r="F293" s="237"/>
      <c r="G293" s="272"/>
      <c r="H293" s="35"/>
      <c r="I293" s="87"/>
      <c r="J293" s="87"/>
      <c r="K293" s="38"/>
      <c r="L293" s="452"/>
      <c r="M293" s="434"/>
    </row>
    <row r="294" spans="1:13" s="19" customFormat="1" ht="151.5" customHeight="1" thickTop="1" thickBot="1" x14ac:dyDescent="0.3">
      <c r="A294" s="95"/>
      <c r="B294" s="303" t="s">
        <v>822</v>
      </c>
      <c r="C294" s="115"/>
      <c r="D294" s="43">
        <v>2600119</v>
      </c>
      <c r="E294" s="357">
        <f>F294*1.1</f>
        <v>79.173032258064538</v>
      </c>
      <c r="F294" s="357">
        <f>G294*1.1</f>
        <v>71.97548387096775</v>
      </c>
      <c r="G294" s="353">
        <v>65.432258064516134</v>
      </c>
      <c r="H294" s="45" t="s">
        <v>51</v>
      </c>
      <c r="I294" s="247" t="s">
        <v>671</v>
      </c>
      <c r="J294" s="215" t="s">
        <v>581</v>
      </c>
      <c r="K294" s="375"/>
      <c r="L294" s="449"/>
      <c r="M294" s="426"/>
    </row>
    <row r="295" spans="1:13" s="19" customFormat="1" ht="147.75" customHeight="1" thickTop="1" thickBot="1" x14ac:dyDescent="0.3">
      <c r="A295" s="95"/>
      <c r="B295" s="303" t="s">
        <v>823</v>
      </c>
      <c r="C295" s="115"/>
      <c r="D295" s="43">
        <v>2600120</v>
      </c>
      <c r="E295" s="350">
        <f>F295*1.1</f>
        <v>121.00000000000003</v>
      </c>
      <c r="F295" s="350">
        <f>G295*1.1</f>
        <v>110.00000000000001</v>
      </c>
      <c r="G295" s="353">
        <v>100</v>
      </c>
      <c r="H295" s="45" t="s">
        <v>51</v>
      </c>
      <c r="I295" s="247" t="s">
        <v>58</v>
      </c>
      <c r="J295" s="215" t="s">
        <v>346</v>
      </c>
      <c r="K295" s="375"/>
      <c r="L295" s="449"/>
      <c r="M295" s="426"/>
    </row>
    <row r="296" spans="1:13" s="19" customFormat="1" ht="67.5" customHeight="1" thickTop="1" thickBot="1" x14ac:dyDescent="0.3">
      <c r="A296" s="469" t="s">
        <v>207</v>
      </c>
      <c r="B296" s="470"/>
      <c r="C296" s="39"/>
      <c r="D296" s="70"/>
      <c r="E296" s="230"/>
      <c r="F296" s="230"/>
      <c r="G296" s="241"/>
      <c r="H296" s="64"/>
      <c r="I296" s="72"/>
      <c r="J296" s="72"/>
      <c r="K296" s="71"/>
      <c r="L296" s="451"/>
      <c r="M296" s="425"/>
    </row>
    <row r="297" spans="1:13" s="21" customFormat="1" ht="171.75" customHeight="1" thickTop="1" thickBot="1" x14ac:dyDescent="0.3">
      <c r="A297" s="77"/>
      <c r="B297" s="303" t="s">
        <v>824</v>
      </c>
      <c r="C297" s="49"/>
      <c r="D297" s="46">
        <v>2600145</v>
      </c>
      <c r="E297" s="351">
        <f>F297*1.1</f>
        <v>71.583600000000018</v>
      </c>
      <c r="F297" s="351">
        <f>G297*1.1</f>
        <v>65.076000000000008</v>
      </c>
      <c r="G297" s="351">
        <v>59.16</v>
      </c>
      <c r="H297" s="45" t="s">
        <v>51</v>
      </c>
      <c r="I297" s="45" t="s">
        <v>655</v>
      </c>
      <c r="J297" s="247" t="s">
        <v>656</v>
      </c>
      <c r="K297" s="208" t="s">
        <v>345</v>
      </c>
      <c r="L297" s="449"/>
      <c r="M297" s="426"/>
    </row>
    <row r="298" spans="1:13" s="19" customFormat="1" ht="69.75" customHeight="1" thickTop="1" thickBot="1" x14ac:dyDescent="0.3">
      <c r="A298" s="469" t="s">
        <v>208</v>
      </c>
      <c r="B298" s="470"/>
      <c r="C298" s="39"/>
      <c r="D298" s="70"/>
      <c r="E298" s="345"/>
      <c r="F298" s="345"/>
      <c r="G298" s="345"/>
      <c r="H298" s="64"/>
      <c r="I298" s="72"/>
      <c r="J298" s="72"/>
      <c r="K298" s="71"/>
      <c r="L298" s="450"/>
      <c r="M298" s="433"/>
    </row>
    <row r="299" spans="1:13" s="19" customFormat="1" ht="236.25" customHeight="1" thickTop="1" thickBot="1" x14ac:dyDescent="0.3">
      <c r="A299" s="95"/>
      <c r="B299" s="304" t="s">
        <v>825</v>
      </c>
      <c r="C299" s="116"/>
      <c r="D299" s="57">
        <v>2600118</v>
      </c>
      <c r="E299" s="358">
        <f>F299*1.1</f>
        <v>320.32733333333334</v>
      </c>
      <c r="F299" s="358">
        <f>G299*1.1</f>
        <v>291.20666666666665</v>
      </c>
      <c r="G299" s="353">
        <v>264.73333333333329</v>
      </c>
      <c r="H299" s="45" t="s">
        <v>51</v>
      </c>
      <c r="I299" s="24" t="s">
        <v>530</v>
      </c>
      <c r="J299" s="247" t="s">
        <v>657</v>
      </c>
      <c r="K299" s="208" t="s">
        <v>345</v>
      </c>
      <c r="L299" s="449"/>
      <c r="M299" s="426"/>
    </row>
    <row r="300" spans="1:13" s="19" customFormat="1" ht="69.75" customHeight="1" thickTop="1" thickBot="1" x14ac:dyDescent="0.3">
      <c r="A300" s="469" t="s">
        <v>210</v>
      </c>
      <c r="B300" s="470"/>
      <c r="C300" s="39"/>
      <c r="D300" s="70"/>
      <c r="E300" s="345"/>
      <c r="F300" s="345"/>
      <c r="G300" s="345"/>
      <c r="H300" s="64"/>
      <c r="I300" s="72"/>
      <c r="J300" s="72"/>
      <c r="K300" s="71"/>
      <c r="L300" s="450"/>
      <c r="M300" s="433"/>
    </row>
    <row r="301" spans="1:13" s="19" customFormat="1" ht="191.25" customHeight="1" thickTop="1" thickBot="1" x14ac:dyDescent="0.3">
      <c r="A301" s="95"/>
      <c r="B301" s="306" t="s">
        <v>826</v>
      </c>
      <c r="C301" s="90"/>
      <c r="D301" s="43">
        <v>2600137</v>
      </c>
      <c r="E301" s="357">
        <v>136.56</v>
      </c>
      <c r="F301" s="357">
        <v>136.56</v>
      </c>
      <c r="G301" s="351">
        <v>207.23</v>
      </c>
      <c r="H301" s="45" t="s">
        <v>51</v>
      </c>
      <c r="I301" s="82" t="s">
        <v>566</v>
      </c>
      <c r="J301" s="249" t="s">
        <v>617</v>
      </c>
      <c r="K301" s="208" t="s">
        <v>345</v>
      </c>
      <c r="L301" s="449"/>
      <c r="M301" s="426"/>
    </row>
    <row r="302" spans="1:13" s="19" customFormat="1" ht="70.5" customHeight="1" thickTop="1" thickBot="1" x14ac:dyDescent="0.3">
      <c r="A302" s="469" t="s">
        <v>211</v>
      </c>
      <c r="B302" s="470"/>
      <c r="C302" s="39"/>
      <c r="D302" s="70"/>
      <c r="E302" s="345"/>
      <c r="F302" s="345"/>
      <c r="G302" s="345"/>
      <c r="H302" s="64"/>
      <c r="I302" s="72"/>
      <c r="J302" s="72"/>
      <c r="K302" s="71"/>
      <c r="L302" s="450"/>
      <c r="M302" s="433"/>
    </row>
    <row r="303" spans="1:13" s="101" customFormat="1" ht="210.75" customHeight="1" thickTop="1" thickBot="1" x14ac:dyDescent="0.3">
      <c r="A303" s="85"/>
      <c r="B303" s="307" t="s">
        <v>827</v>
      </c>
      <c r="C303" s="90"/>
      <c r="D303" s="43">
        <v>2600121</v>
      </c>
      <c r="E303" s="373">
        <f>F303*1.1</f>
        <v>397.25510000000003</v>
      </c>
      <c r="F303" s="372">
        <f>G303*1.1</f>
        <v>361.14100000000002</v>
      </c>
      <c r="G303" s="351">
        <v>328.31</v>
      </c>
      <c r="H303" s="45" t="s">
        <v>51</v>
      </c>
      <c r="I303" s="58" t="s">
        <v>531</v>
      </c>
      <c r="J303" s="257"/>
      <c r="K303" s="208" t="s">
        <v>345</v>
      </c>
      <c r="L303" s="449"/>
      <c r="M303" s="426"/>
    </row>
    <row r="304" spans="1:13" s="6" customFormat="1" ht="73.5" customHeight="1" thickTop="1" thickBot="1" x14ac:dyDescent="0.3">
      <c r="A304" s="469" t="s">
        <v>218</v>
      </c>
      <c r="B304" s="470"/>
      <c r="C304" s="39"/>
      <c r="D304" s="70"/>
      <c r="E304" s="345"/>
      <c r="F304" s="345"/>
      <c r="G304" s="345"/>
      <c r="H304" s="64"/>
      <c r="I304" s="72"/>
      <c r="J304" s="72"/>
      <c r="K304" s="71"/>
      <c r="L304" s="450"/>
      <c r="M304" s="433"/>
    </row>
    <row r="305" spans="1:13" s="101" customFormat="1" ht="202.5" customHeight="1" thickTop="1" thickBot="1" x14ac:dyDescent="0.3">
      <c r="A305" s="85"/>
      <c r="B305" s="308" t="s">
        <v>828</v>
      </c>
      <c r="C305" s="117"/>
      <c r="D305" s="43">
        <v>2600122</v>
      </c>
      <c r="E305" s="373">
        <f>F305*1.1</f>
        <v>56.434400000000004</v>
      </c>
      <c r="F305" s="372">
        <f>G305*1.1</f>
        <v>51.304000000000002</v>
      </c>
      <c r="G305" s="353">
        <v>46.64</v>
      </c>
      <c r="H305" s="45" t="s">
        <v>51</v>
      </c>
      <c r="I305" s="58" t="s">
        <v>347</v>
      </c>
      <c r="J305" s="249" t="s">
        <v>617</v>
      </c>
      <c r="K305" s="208" t="s">
        <v>585</v>
      </c>
      <c r="L305" s="449"/>
      <c r="M305" s="426"/>
    </row>
    <row r="306" spans="1:13" s="6" customFormat="1" ht="72.75" customHeight="1" thickTop="1" thickBot="1" x14ac:dyDescent="0.3">
      <c r="A306" s="469" t="s">
        <v>279</v>
      </c>
      <c r="B306" s="470"/>
      <c r="C306" s="39"/>
      <c r="D306" s="70"/>
      <c r="E306" s="345"/>
      <c r="F306" s="345"/>
      <c r="G306" s="345"/>
      <c r="H306" s="64"/>
      <c r="I306" s="72"/>
      <c r="J306" s="72"/>
      <c r="K306" s="71"/>
      <c r="L306" s="450"/>
      <c r="M306" s="433"/>
    </row>
    <row r="307" spans="1:13" s="6" customFormat="1" ht="181.5" customHeight="1" thickTop="1" thickBot="1" x14ac:dyDescent="0.3">
      <c r="A307" s="95"/>
      <c r="B307" s="309" t="s">
        <v>829</v>
      </c>
      <c r="C307" s="91"/>
      <c r="D307" s="67">
        <v>2600123</v>
      </c>
      <c r="E307" s="374">
        <f>F307*1.1</f>
        <v>181.47397849462371</v>
      </c>
      <c r="F307" s="374">
        <f>G307*1.1</f>
        <v>164.97634408602153</v>
      </c>
      <c r="G307" s="353">
        <v>149.97849462365593</v>
      </c>
      <c r="H307" s="45" t="s">
        <v>51</v>
      </c>
      <c r="I307" s="45" t="s">
        <v>566</v>
      </c>
      <c r="J307" s="45" t="s">
        <v>658</v>
      </c>
      <c r="K307" s="208" t="s">
        <v>345</v>
      </c>
      <c r="L307" s="449"/>
      <c r="M307" s="426"/>
    </row>
    <row r="308" spans="1:13" s="6" customFormat="1" ht="70.5" customHeight="1" thickTop="1" thickBot="1" x14ac:dyDescent="0.3">
      <c r="A308" s="469" t="s">
        <v>277</v>
      </c>
      <c r="B308" s="470"/>
      <c r="C308" s="39"/>
      <c r="D308" s="70"/>
      <c r="E308" s="345"/>
      <c r="F308" s="345"/>
      <c r="G308" s="345"/>
      <c r="H308" s="64"/>
      <c r="I308" s="72"/>
      <c r="J308" s="72"/>
      <c r="K308" s="71"/>
      <c r="L308" s="451"/>
      <c r="M308" s="425"/>
    </row>
    <row r="309" spans="1:13" s="101" customFormat="1" ht="203.25" customHeight="1" thickTop="1" thickBot="1" x14ac:dyDescent="0.3">
      <c r="A309" s="85"/>
      <c r="B309" s="309" t="s">
        <v>830</v>
      </c>
      <c r="C309" s="91"/>
      <c r="D309" s="67">
        <v>2600143</v>
      </c>
      <c r="E309" s="360">
        <f>F309*1.1</f>
        <v>1894.8600000000004</v>
      </c>
      <c r="F309" s="360">
        <f>G309*1.1</f>
        <v>1722.6000000000001</v>
      </c>
      <c r="G309" s="360">
        <v>1566</v>
      </c>
      <c r="H309" s="45" t="s">
        <v>516</v>
      </c>
      <c r="I309" s="45" t="s">
        <v>571</v>
      </c>
      <c r="J309" s="45"/>
      <c r="K309" s="208" t="s">
        <v>518</v>
      </c>
      <c r="L309" s="449"/>
      <c r="M309" s="426"/>
    </row>
    <row r="310" spans="1:13" s="19" customFormat="1" ht="67.5" customHeight="1" thickTop="1" thickBot="1" x14ac:dyDescent="0.3">
      <c r="A310" s="469" t="s">
        <v>278</v>
      </c>
      <c r="B310" s="470"/>
      <c r="C310" s="39"/>
      <c r="D310" s="70"/>
      <c r="E310" s="345"/>
      <c r="F310" s="345"/>
      <c r="G310" s="345"/>
      <c r="H310" s="64"/>
      <c r="I310" s="72"/>
      <c r="J310" s="72"/>
      <c r="K310" s="71"/>
      <c r="L310" s="451"/>
      <c r="M310" s="425"/>
    </row>
    <row r="311" spans="1:13" s="19" customFormat="1" ht="157.5" customHeight="1" thickTop="1" thickBot="1" x14ac:dyDescent="0.3">
      <c r="A311" s="95"/>
      <c r="B311" s="303" t="s">
        <v>831</v>
      </c>
      <c r="C311" s="49"/>
      <c r="D311" s="46">
        <v>2600132</v>
      </c>
      <c r="E311" s="351">
        <f>F311*1.1</f>
        <v>11.374000000000002</v>
      </c>
      <c r="F311" s="351">
        <f>G311*1.1</f>
        <v>10.340000000000002</v>
      </c>
      <c r="G311" s="351">
        <v>9.4</v>
      </c>
      <c r="H311" s="45" t="s">
        <v>51</v>
      </c>
      <c r="I311" s="45" t="s">
        <v>618</v>
      </c>
      <c r="J311" s="247" t="s">
        <v>475</v>
      </c>
      <c r="K311" s="208" t="s">
        <v>566</v>
      </c>
      <c r="L311" s="449"/>
      <c r="M311" s="426"/>
    </row>
    <row r="312" spans="1:13" s="19" customFormat="1" ht="63.75" customHeight="1" thickTop="1" thickBot="1" x14ac:dyDescent="0.3">
      <c r="A312" s="469" t="s">
        <v>219</v>
      </c>
      <c r="B312" s="470"/>
      <c r="C312" s="39"/>
      <c r="D312" s="72"/>
      <c r="E312" s="349"/>
      <c r="F312" s="349"/>
      <c r="G312" s="349"/>
      <c r="H312" s="64"/>
      <c r="I312" s="72"/>
      <c r="J312" s="72"/>
      <c r="K312" s="71"/>
      <c r="L312" s="450"/>
      <c r="M312" s="433"/>
    </row>
    <row r="313" spans="1:13" s="19" customFormat="1" ht="150.75" customHeight="1" thickTop="1" thickBot="1" x14ac:dyDescent="0.3">
      <c r="A313" s="95"/>
      <c r="B313" s="309" t="s">
        <v>832</v>
      </c>
      <c r="C313" s="91"/>
      <c r="D313" s="67">
        <v>2600142</v>
      </c>
      <c r="E313" s="360">
        <f>F313*1.1</f>
        <v>10.684300000000002</v>
      </c>
      <c r="F313" s="360">
        <f>G313*1.1</f>
        <v>9.713000000000001</v>
      </c>
      <c r="G313" s="360">
        <v>8.83</v>
      </c>
      <c r="H313" s="45" t="s">
        <v>51</v>
      </c>
      <c r="I313" s="58" t="s">
        <v>620</v>
      </c>
      <c r="J313" s="257" t="s">
        <v>475</v>
      </c>
      <c r="K313" s="208" t="s">
        <v>566</v>
      </c>
      <c r="L313" s="449"/>
      <c r="M313" s="426"/>
    </row>
    <row r="314" spans="1:13" s="19" customFormat="1" ht="84.75" customHeight="1" thickTop="1" thickBot="1" x14ac:dyDescent="0.3">
      <c r="A314" s="469" t="s">
        <v>360</v>
      </c>
      <c r="B314" s="470"/>
      <c r="C314" s="87"/>
      <c r="D314" s="245"/>
      <c r="E314" s="206"/>
      <c r="F314" s="206"/>
      <c r="G314" s="299"/>
      <c r="H314" s="106"/>
      <c r="I314" s="88"/>
      <c r="J314" s="88"/>
      <c r="K314" s="245"/>
      <c r="L314" s="459"/>
      <c r="M314" s="438"/>
    </row>
    <row r="315" spans="1:13" s="19" customFormat="1" ht="70.5" customHeight="1" thickTop="1" thickBot="1" x14ac:dyDescent="0.3">
      <c r="A315" s="469" t="s">
        <v>270</v>
      </c>
      <c r="B315" s="470"/>
      <c r="C315" s="39"/>
      <c r="D315" s="70"/>
      <c r="E315" s="236"/>
      <c r="F315" s="236"/>
      <c r="G315" s="241"/>
      <c r="H315" s="64"/>
      <c r="I315" s="72"/>
      <c r="J315" s="72"/>
      <c r="K315" s="71"/>
      <c r="L315" s="451"/>
      <c r="M315" s="425"/>
    </row>
    <row r="316" spans="1:13" s="19" customFormat="1" ht="93.75" customHeight="1" thickTop="1" thickBot="1" x14ac:dyDescent="0.3">
      <c r="A316" s="95"/>
      <c r="B316" s="304" t="s">
        <v>833</v>
      </c>
      <c r="C316" s="116"/>
      <c r="D316" s="119">
        <v>500101</v>
      </c>
      <c r="E316" s="358">
        <f t="shared" ref="E316:F335" si="20">F316*1.1</f>
        <v>12.207989247311831</v>
      </c>
      <c r="F316" s="358">
        <f t="shared" si="20"/>
        <v>11.098172043010754</v>
      </c>
      <c r="G316" s="353">
        <v>10.089247311827958</v>
      </c>
      <c r="H316" s="45" t="s">
        <v>51</v>
      </c>
      <c r="I316" s="24" t="s">
        <v>651</v>
      </c>
      <c r="J316" s="246" t="s">
        <v>475</v>
      </c>
      <c r="K316" s="250" t="s">
        <v>566</v>
      </c>
      <c r="L316" s="449"/>
      <c r="M316" s="426"/>
    </row>
    <row r="317" spans="1:13" s="19" customFormat="1" ht="93.75" customHeight="1" thickTop="1" thickBot="1" x14ac:dyDescent="0.3">
      <c r="A317" s="95"/>
      <c r="B317" s="303" t="s">
        <v>834</v>
      </c>
      <c r="C317" s="49"/>
      <c r="D317" s="120">
        <v>500102</v>
      </c>
      <c r="E317" s="351">
        <f t="shared" si="20"/>
        <v>11.616000000000001</v>
      </c>
      <c r="F317" s="351">
        <f t="shared" si="20"/>
        <v>10.56</v>
      </c>
      <c r="G317" s="351">
        <v>9.6</v>
      </c>
      <c r="H317" s="45" t="s">
        <v>51</v>
      </c>
      <c r="I317" s="24" t="s">
        <v>651</v>
      </c>
      <c r="J317" s="247" t="s">
        <v>475</v>
      </c>
      <c r="K317" s="250" t="s">
        <v>566</v>
      </c>
      <c r="L317" s="449"/>
      <c r="M317" s="426"/>
    </row>
    <row r="318" spans="1:13" s="19" customFormat="1" ht="93.75" customHeight="1" thickTop="1" thickBot="1" x14ac:dyDescent="0.3">
      <c r="A318" s="95"/>
      <c r="B318" s="303" t="s">
        <v>835</v>
      </c>
      <c r="C318" s="49"/>
      <c r="D318" s="120">
        <v>500104</v>
      </c>
      <c r="E318" s="351">
        <f t="shared" si="20"/>
        <v>20.866645161290329</v>
      </c>
      <c r="F318" s="351">
        <f t="shared" si="20"/>
        <v>18.969677419354841</v>
      </c>
      <c r="G318" s="353">
        <v>17.245161290322581</v>
      </c>
      <c r="H318" s="45" t="s">
        <v>51</v>
      </c>
      <c r="I318" s="45" t="s">
        <v>594</v>
      </c>
      <c r="J318" s="247" t="s">
        <v>475</v>
      </c>
      <c r="K318" s="250" t="s">
        <v>566</v>
      </c>
      <c r="L318" s="449"/>
      <c r="M318" s="426"/>
    </row>
    <row r="319" spans="1:13" s="19" customFormat="1" ht="93.75" customHeight="1" thickTop="1" thickBot="1" x14ac:dyDescent="0.3">
      <c r="A319" s="95"/>
      <c r="B319" s="303" t="s">
        <v>836</v>
      </c>
      <c r="C319" s="49"/>
      <c r="D319" s="120">
        <v>500105</v>
      </c>
      <c r="E319" s="351">
        <f t="shared" si="20"/>
        <v>37.253688172043013</v>
      </c>
      <c r="F319" s="351">
        <f t="shared" si="20"/>
        <v>33.866989247311828</v>
      </c>
      <c r="G319" s="353">
        <v>30.788172043010753</v>
      </c>
      <c r="H319" s="45" t="s">
        <v>51</v>
      </c>
      <c r="I319" s="45" t="s">
        <v>606</v>
      </c>
      <c r="J319" s="247" t="s">
        <v>616</v>
      </c>
      <c r="K319" s="260" t="s">
        <v>531</v>
      </c>
      <c r="L319" s="449"/>
      <c r="M319" s="426"/>
    </row>
    <row r="320" spans="1:13" s="19" customFormat="1" ht="93.75" customHeight="1" thickTop="1" thickBot="1" x14ac:dyDescent="0.3">
      <c r="A320" s="95"/>
      <c r="B320" s="305" t="s">
        <v>837</v>
      </c>
      <c r="C320" s="49"/>
      <c r="D320" s="120">
        <v>500106</v>
      </c>
      <c r="E320" s="351">
        <f t="shared" si="20"/>
        <v>17.403182795698928</v>
      </c>
      <c r="F320" s="351">
        <f t="shared" si="20"/>
        <v>15.821075268817205</v>
      </c>
      <c r="G320" s="353">
        <v>14.382795698924731</v>
      </c>
      <c r="H320" s="45" t="s">
        <v>51</v>
      </c>
      <c r="I320" s="45" t="s">
        <v>593</v>
      </c>
      <c r="J320" s="247" t="s">
        <v>616</v>
      </c>
      <c r="K320" s="260" t="s">
        <v>531</v>
      </c>
      <c r="L320" s="449"/>
      <c r="M320" s="426"/>
    </row>
    <row r="321" spans="1:13" s="19" customFormat="1" ht="93.75" customHeight="1" thickTop="1" thickBot="1" x14ac:dyDescent="0.3">
      <c r="A321" s="95"/>
      <c r="B321" s="303" t="s">
        <v>838</v>
      </c>
      <c r="C321" s="49"/>
      <c r="D321" s="120">
        <v>500107</v>
      </c>
      <c r="E321" s="351">
        <f t="shared" si="20"/>
        <v>21.453430107526884</v>
      </c>
      <c r="F321" s="351">
        <f t="shared" si="20"/>
        <v>19.503118279569893</v>
      </c>
      <c r="G321" s="353">
        <v>17.730107526881721</v>
      </c>
      <c r="H321" s="45" t="s">
        <v>51</v>
      </c>
      <c r="I321" s="45" t="s">
        <v>526</v>
      </c>
      <c r="J321" s="247" t="s">
        <v>616</v>
      </c>
      <c r="K321" s="260" t="s">
        <v>531</v>
      </c>
      <c r="L321" s="449"/>
      <c r="M321" s="426"/>
    </row>
    <row r="322" spans="1:13" s="19" customFormat="1" ht="93.75" customHeight="1" thickTop="1" thickBot="1" x14ac:dyDescent="0.3">
      <c r="A322" s="95"/>
      <c r="B322" s="303" t="s">
        <v>839</v>
      </c>
      <c r="C322" s="49"/>
      <c r="D322" s="120">
        <v>500108</v>
      </c>
      <c r="E322" s="350">
        <f t="shared" si="20"/>
        <v>29.144086021505377</v>
      </c>
      <c r="F322" s="350">
        <f t="shared" si="20"/>
        <v>26.494623655913976</v>
      </c>
      <c r="G322" s="353">
        <v>24.08602150537634</v>
      </c>
      <c r="H322" s="45" t="s">
        <v>51</v>
      </c>
      <c r="I322" s="45" t="s">
        <v>526</v>
      </c>
      <c r="J322" s="247" t="s">
        <v>616</v>
      </c>
      <c r="K322" s="260" t="s">
        <v>531</v>
      </c>
      <c r="L322" s="449"/>
      <c r="M322" s="426"/>
    </row>
    <row r="323" spans="1:13" s="19" customFormat="1" ht="93.75" customHeight="1" thickTop="1" thickBot="1" x14ac:dyDescent="0.3">
      <c r="A323" s="95"/>
      <c r="B323" s="303" t="s">
        <v>840</v>
      </c>
      <c r="C323" s="49"/>
      <c r="D323" s="120">
        <v>500109</v>
      </c>
      <c r="E323" s="351">
        <f t="shared" si="20"/>
        <v>60.338666666666668</v>
      </c>
      <c r="F323" s="351">
        <f t="shared" si="20"/>
        <v>54.853333333333332</v>
      </c>
      <c r="G323" s="353">
        <v>49.86666666666666</v>
      </c>
      <c r="H323" s="45" t="s">
        <v>51</v>
      </c>
      <c r="I323" s="45" t="s">
        <v>348</v>
      </c>
      <c r="J323" s="247" t="s">
        <v>659</v>
      </c>
      <c r="K323" s="208" t="s">
        <v>660</v>
      </c>
      <c r="L323" s="449"/>
      <c r="M323" s="426"/>
    </row>
    <row r="324" spans="1:13" s="19" customFormat="1" ht="93.75" customHeight="1" thickTop="1" thickBot="1" x14ac:dyDescent="0.3">
      <c r="A324" s="95"/>
      <c r="B324" s="303" t="s">
        <v>841</v>
      </c>
      <c r="C324" s="49"/>
      <c r="D324" s="120">
        <v>500110</v>
      </c>
      <c r="E324" s="351">
        <f t="shared" si="20"/>
        <v>23.399838709677425</v>
      </c>
      <c r="F324" s="351">
        <f t="shared" si="20"/>
        <v>21.272580645161295</v>
      </c>
      <c r="G324" s="353">
        <v>19.338709677419356</v>
      </c>
      <c r="H324" s="45" t="s">
        <v>51</v>
      </c>
      <c r="I324" s="45" t="s">
        <v>593</v>
      </c>
      <c r="J324" s="247" t="s">
        <v>616</v>
      </c>
      <c r="K324" s="260" t="s">
        <v>531</v>
      </c>
      <c r="L324" s="449"/>
      <c r="M324" s="426"/>
    </row>
    <row r="325" spans="1:13" s="19" customFormat="1" ht="93.75" customHeight="1" thickTop="1" thickBot="1" x14ac:dyDescent="0.3">
      <c r="A325" s="95"/>
      <c r="B325" s="303" t="s">
        <v>842</v>
      </c>
      <c r="C325" s="49"/>
      <c r="D325" s="120">
        <v>500111</v>
      </c>
      <c r="E325" s="351">
        <f t="shared" si="20"/>
        <v>27.378526881720433</v>
      </c>
      <c r="F325" s="351">
        <f t="shared" si="20"/>
        <v>24.889569892473119</v>
      </c>
      <c r="G325" s="353">
        <v>22.626881720430106</v>
      </c>
      <c r="H325" s="45" t="s">
        <v>51</v>
      </c>
      <c r="I325" s="45" t="s">
        <v>526</v>
      </c>
      <c r="J325" s="247" t="s">
        <v>616</v>
      </c>
      <c r="K325" s="260" t="s">
        <v>531</v>
      </c>
      <c r="L325" s="449"/>
      <c r="M325" s="426"/>
    </row>
    <row r="326" spans="1:13" s="19" customFormat="1" ht="93.75" customHeight="1" thickTop="1" thickBot="1" x14ac:dyDescent="0.3">
      <c r="A326" s="95"/>
      <c r="B326" s="303" t="s">
        <v>843</v>
      </c>
      <c r="C326" s="49"/>
      <c r="D326" s="120">
        <v>500112</v>
      </c>
      <c r="E326" s="351">
        <f t="shared" si="20"/>
        <v>41.475677419354845</v>
      </c>
      <c r="F326" s="351">
        <f t="shared" si="20"/>
        <v>37.705161290322586</v>
      </c>
      <c r="G326" s="353">
        <v>34.277419354838713</v>
      </c>
      <c r="H326" s="45" t="s">
        <v>51</v>
      </c>
      <c r="I326" s="45" t="s">
        <v>526</v>
      </c>
      <c r="J326" s="247" t="s">
        <v>616</v>
      </c>
      <c r="K326" s="260" t="s">
        <v>531</v>
      </c>
      <c r="L326" s="449"/>
      <c r="M326" s="426"/>
    </row>
    <row r="327" spans="1:13" s="19" customFormat="1" ht="93.75" customHeight="1" thickTop="1" thickBot="1" x14ac:dyDescent="0.3">
      <c r="A327" s="95"/>
      <c r="B327" s="303" t="s">
        <v>844</v>
      </c>
      <c r="C327" s="49"/>
      <c r="D327" s="120">
        <v>500113</v>
      </c>
      <c r="E327" s="351">
        <f t="shared" si="20"/>
        <v>83.466580645161315</v>
      </c>
      <c r="F327" s="351">
        <f t="shared" si="20"/>
        <v>75.878709677419366</v>
      </c>
      <c r="G327" s="353">
        <v>68.980645161290326</v>
      </c>
      <c r="H327" s="45" t="s">
        <v>51</v>
      </c>
      <c r="I327" s="45" t="s">
        <v>348</v>
      </c>
      <c r="J327" s="247" t="s">
        <v>659</v>
      </c>
      <c r="K327" s="208" t="s">
        <v>660</v>
      </c>
      <c r="L327" s="449"/>
      <c r="M327" s="426"/>
    </row>
    <row r="328" spans="1:13" s="19" customFormat="1" ht="93.75" customHeight="1" thickTop="1" thickBot="1" x14ac:dyDescent="0.3">
      <c r="A328" s="95"/>
      <c r="B328" s="303" t="s">
        <v>845</v>
      </c>
      <c r="C328" s="49"/>
      <c r="D328" s="120">
        <v>500114</v>
      </c>
      <c r="E328" s="351">
        <f>F328*1.1</f>
        <v>47.229032258064521</v>
      </c>
      <c r="F328" s="351">
        <f>G328*1.1</f>
        <v>42.935483870967744</v>
      </c>
      <c r="G328" s="353">
        <v>39.032258064516128</v>
      </c>
      <c r="H328" s="45" t="s">
        <v>51</v>
      </c>
      <c r="I328" s="45" t="s">
        <v>347</v>
      </c>
      <c r="J328" s="247" t="s">
        <v>616</v>
      </c>
      <c r="K328" s="260" t="s">
        <v>531</v>
      </c>
      <c r="L328" s="449"/>
      <c r="M328" s="426"/>
    </row>
    <row r="329" spans="1:13" s="19" customFormat="1" ht="93.75" customHeight="1" thickTop="1" thickBot="1" x14ac:dyDescent="0.3">
      <c r="A329" s="95"/>
      <c r="B329" s="303" t="s">
        <v>846</v>
      </c>
      <c r="C329" s="49"/>
      <c r="D329" s="120">
        <v>500115</v>
      </c>
      <c r="E329" s="351">
        <f t="shared" si="20"/>
        <v>58.005838709677434</v>
      </c>
      <c r="F329" s="351">
        <f t="shared" si="20"/>
        <v>52.732580645161299</v>
      </c>
      <c r="G329" s="353">
        <v>47.938709677419361</v>
      </c>
      <c r="H329" s="45" t="s">
        <v>51</v>
      </c>
      <c r="I329" s="45" t="s">
        <v>347</v>
      </c>
      <c r="J329" s="247" t="s">
        <v>616</v>
      </c>
      <c r="K329" s="260" t="s">
        <v>531</v>
      </c>
      <c r="L329" s="449"/>
      <c r="M329" s="426"/>
    </row>
    <row r="330" spans="1:13" s="19" customFormat="1" ht="93.75" customHeight="1" thickTop="1" thickBot="1" x14ac:dyDescent="0.3">
      <c r="A330" s="95"/>
      <c r="B330" s="303" t="s">
        <v>847</v>
      </c>
      <c r="C330" s="49"/>
      <c r="D330" s="120">
        <v>500116</v>
      </c>
      <c r="E330" s="351">
        <f t="shared" si="20"/>
        <v>89.062505376344106</v>
      </c>
      <c r="F330" s="351">
        <f t="shared" si="20"/>
        <v>80.96591397849464</v>
      </c>
      <c r="G330" s="353">
        <v>73.605376344086025</v>
      </c>
      <c r="H330" s="45" t="s">
        <v>51</v>
      </c>
      <c r="I330" s="45" t="s">
        <v>532</v>
      </c>
      <c r="J330" s="247" t="s">
        <v>472</v>
      </c>
      <c r="K330" s="208" t="s">
        <v>585</v>
      </c>
      <c r="L330" s="449"/>
      <c r="M330" s="426"/>
    </row>
    <row r="331" spans="1:13" s="19" customFormat="1" ht="93.75" customHeight="1" thickTop="1" thickBot="1" x14ac:dyDescent="0.3">
      <c r="A331" s="95"/>
      <c r="B331" s="303" t="s">
        <v>848</v>
      </c>
      <c r="C331" s="49"/>
      <c r="D331" s="120">
        <v>500117</v>
      </c>
      <c r="E331" s="351">
        <f t="shared" si="20"/>
        <v>170.29644086021509</v>
      </c>
      <c r="F331" s="351">
        <f t="shared" si="20"/>
        <v>154.81494623655917</v>
      </c>
      <c r="G331" s="353">
        <v>140.74086021505377</v>
      </c>
      <c r="H331" s="45" t="s">
        <v>51</v>
      </c>
      <c r="I331" s="45" t="s">
        <v>614</v>
      </c>
      <c r="J331" s="247" t="s">
        <v>472</v>
      </c>
      <c r="K331" s="208" t="s">
        <v>585</v>
      </c>
      <c r="L331" s="449"/>
      <c r="M331" s="426"/>
    </row>
    <row r="332" spans="1:13" s="19" customFormat="1" ht="93.75" customHeight="1" thickTop="1" thickBot="1" x14ac:dyDescent="0.3">
      <c r="A332" s="95"/>
      <c r="B332" s="303" t="s">
        <v>849</v>
      </c>
      <c r="C332" s="49"/>
      <c r="D332" s="120">
        <v>500118</v>
      </c>
      <c r="E332" s="351">
        <f>F332*1.1</f>
        <v>81.061316470588267</v>
      </c>
      <c r="F332" s="351">
        <f>G332*1.1</f>
        <v>73.692105882352962</v>
      </c>
      <c r="G332" s="353">
        <v>66.99282352941178</v>
      </c>
      <c r="H332" s="45" t="s">
        <v>51</v>
      </c>
      <c r="I332" s="45" t="s">
        <v>661</v>
      </c>
      <c r="J332" s="247" t="s">
        <v>58</v>
      </c>
      <c r="K332" s="208" t="s">
        <v>585</v>
      </c>
      <c r="L332" s="449"/>
      <c r="M332" s="426"/>
    </row>
    <row r="333" spans="1:13" s="19" customFormat="1" ht="93.75" customHeight="1" thickTop="1" thickBot="1" x14ac:dyDescent="0.3">
      <c r="A333" s="95"/>
      <c r="B333" s="303" t="s">
        <v>850</v>
      </c>
      <c r="C333" s="49"/>
      <c r="D333" s="120">
        <v>500119</v>
      </c>
      <c r="E333" s="351">
        <f t="shared" si="20"/>
        <v>98.393817204301087</v>
      </c>
      <c r="F333" s="351">
        <f t="shared" si="20"/>
        <v>89.4489247311828</v>
      </c>
      <c r="G333" s="353">
        <v>81.317204301075265</v>
      </c>
      <c r="H333" s="45" t="s">
        <v>51</v>
      </c>
      <c r="I333" s="45" t="s">
        <v>532</v>
      </c>
      <c r="J333" s="247" t="s">
        <v>58</v>
      </c>
      <c r="K333" s="208" t="s">
        <v>346</v>
      </c>
      <c r="L333" s="449"/>
      <c r="M333" s="426"/>
    </row>
    <row r="334" spans="1:13" s="19" customFormat="1" ht="93.75" customHeight="1" thickTop="1" thickBot="1" x14ac:dyDescent="0.3">
      <c r="A334" s="95"/>
      <c r="B334" s="303" t="s">
        <v>851</v>
      </c>
      <c r="C334" s="49"/>
      <c r="D334" s="120">
        <v>500120</v>
      </c>
      <c r="E334" s="351">
        <f t="shared" si="20"/>
        <v>136.44896774193549</v>
      </c>
      <c r="F334" s="351">
        <f t="shared" si="20"/>
        <v>124.04451612903226</v>
      </c>
      <c r="G334" s="353">
        <v>112.76774193548387</v>
      </c>
      <c r="H334" s="45" t="s">
        <v>51</v>
      </c>
      <c r="I334" s="45" t="s">
        <v>566</v>
      </c>
      <c r="J334" s="247" t="s">
        <v>58</v>
      </c>
      <c r="K334" s="208" t="s">
        <v>346</v>
      </c>
      <c r="L334" s="449"/>
      <c r="M334" s="426"/>
    </row>
    <row r="335" spans="1:13" s="19" customFormat="1" ht="93.75" customHeight="1" thickTop="1" thickBot="1" x14ac:dyDescent="0.3">
      <c r="A335" s="55"/>
      <c r="B335" s="303" t="s">
        <v>852</v>
      </c>
      <c r="C335" s="49"/>
      <c r="D335" s="120">
        <v>500121</v>
      </c>
      <c r="E335" s="351">
        <f t="shared" si="20"/>
        <v>195.37855764705887</v>
      </c>
      <c r="F335" s="351">
        <f t="shared" si="20"/>
        <v>177.61687058823532</v>
      </c>
      <c r="G335" s="353">
        <v>161.46988235294117</v>
      </c>
      <c r="H335" s="45" t="s">
        <v>51</v>
      </c>
      <c r="I335" s="45" t="s">
        <v>530</v>
      </c>
      <c r="J335" s="247" t="s">
        <v>58</v>
      </c>
      <c r="K335" s="208" t="s">
        <v>346</v>
      </c>
      <c r="L335" s="449"/>
      <c r="M335" s="426"/>
    </row>
    <row r="336" spans="1:13" s="19" customFormat="1" ht="68.25" customHeight="1" thickTop="1" thickBot="1" x14ac:dyDescent="0.3">
      <c r="A336" s="469" t="s">
        <v>379</v>
      </c>
      <c r="B336" s="470"/>
      <c r="C336" s="39"/>
      <c r="D336" s="70"/>
      <c r="E336" s="70"/>
      <c r="F336" s="70"/>
      <c r="G336" s="70"/>
      <c r="H336" s="64"/>
      <c r="I336" s="72"/>
      <c r="J336" s="72"/>
      <c r="K336" s="71"/>
      <c r="L336" s="450"/>
      <c r="M336" s="433"/>
    </row>
    <row r="337" spans="1:13" s="19" customFormat="1" ht="85.5" customHeight="1" thickTop="1" thickBot="1" x14ac:dyDescent="0.3">
      <c r="A337" s="95"/>
      <c r="B337" s="311" t="s">
        <v>853</v>
      </c>
      <c r="C337" s="116"/>
      <c r="D337" s="119">
        <v>600101</v>
      </c>
      <c r="E337" s="358">
        <f t="shared" ref="E337:F348" si="21">F337*1.1</f>
        <v>82.965666666666678</v>
      </c>
      <c r="F337" s="358">
        <f t="shared" si="21"/>
        <v>75.423333333333332</v>
      </c>
      <c r="G337" s="353">
        <v>68.566666666666663</v>
      </c>
      <c r="H337" s="45" t="s">
        <v>51</v>
      </c>
      <c r="I337" s="24" t="s">
        <v>614</v>
      </c>
      <c r="J337" s="45"/>
      <c r="K337" s="208" t="s">
        <v>345</v>
      </c>
      <c r="L337" s="449"/>
      <c r="M337" s="426"/>
    </row>
    <row r="338" spans="1:13" s="21" customFormat="1" ht="85.5" customHeight="1" thickTop="1" thickBot="1" x14ac:dyDescent="0.3">
      <c r="A338" s="85"/>
      <c r="B338" s="303" t="s">
        <v>854</v>
      </c>
      <c r="C338" s="49"/>
      <c r="D338" s="120">
        <v>600102</v>
      </c>
      <c r="E338" s="351">
        <f>F338*1.1</f>
        <v>126.05858064516131</v>
      </c>
      <c r="F338" s="351">
        <f>G338*1.1</f>
        <v>114.59870967741936</v>
      </c>
      <c r="G338" s="353">
        <v>104.18064516129033</v>
      </c>
      <c r="H338" s="45" t="s">
        <v>51</v>
      </c>
      <c r="I338" s="45" t="s">
        <v>614</v>
      </c>
      <c r="J338" s="45"/>
      <c r="K338" s="208" t="s">
        <v>345</v>
      </c>
      <c r="L338" s="449"/>
      <c r="M338" s="426"/>
    </row>
    <row r="339" spans="1:13" s="19" customFormat="1" ht="85.5" customHeight="1" thickTop="1" thickBot="1" x14ac:dyDescent="0.3">
      <c r="A339" s="95"/>
      <c r="B339" s="303" t="s">
        <v>855</v>
      </c>
      <c r="C339" s="49"/>
      <c r="D339" s="120">
        <v>600103</v>
      </c>
      <c r="E339" s="351">
        <f t="shared" si="21"/>
        <v>139.94105376344089</v>
      </c>
      <c r="F339" s="351">
        <f t="shared" si="21"/>
        <v>127.21913978494625</v>
      </c>
      <c r="G339" s="353">
        <v>115.65376344086022</v>
      </c>
      <c r="H339" s="45" t="s">
        <v>51</v>
      </c>
      <c r="I339" s="45" t="s">
        <v>662</v>
      </c>
      <c r="J339" s="45"/>
      <c r="K339" s="208" t="s">
        <v>345</v>
      </c>
      <c r="L339" s="449"/>
      <c r="M339" s="426"/>
    </row>
    <row r="340" spans="1:13" s="19" customFormat="1" ht="85.5" customHeight="1" thickTop="1" thickBot="1" x14ac:dyDescent="0.3">
      <c r="A340" s="95"/>
      <c r="B340" s="303" t="s">
        <v>856</v>
      </c>
      <c r="C340" s="49"/>
      <c r="D340" s="120">
        <v>600104</v>
      </c>
      <c r="E340" s="351">
        <f t="shared" si="21"/>
        <v>168.45021505376351</v>
      </c>
      <c r="F340" s="351">
        <f t="shared" si="21"/>
        <v>153.13655913978499</v>
      </c>
      <c r="G340" s="353">
        <v>139.21505376344089</v>
      </c>
      <c r="H340" s="45" t="s">
        <v>51</v>
      </c>
      <c r="I340" s="45" t="s">
        <v>530</v>
      </c>
      <c r="J340" s="45"/>
      <c r="K340" s="208" t="s">
        <v>345</v>
      </c>
      <c r="L340" s="449"/>
      <c r="M340" s="426"/>
    </row>
    <row r="341" spans="1:13" s="19" customFormat="1" ht="85.5" customHeight="1" thickTop="1" thickBot="1" x14ac:dyDescent="0.3">
      <c r="A341" s="95"/>
      <c r="B341" s="303" t="s">
        <v>857</v>
      </c>
      <c r="C341" s="49"/>
      <c r="D341" s="120">
        <v>600105</v>
      </c>
      <c r="E341" s="351">
        <f t="shared" si="21"/>
        <v>239.89460000000003</v>
      </c>
      <c r="F341" s="351">
        <f t="shared" si="21"/>
        <v>218.08600000000001</v>
      </c>
      <c r="G341" s="353">
        <v>198.26</v>
      </c>
      <c r="H341" s="45" t="s">
        <v>51</v>
      </c>
      <c r="I341" s="45" t="s">
        <v>663</v>
      </c>
      <c r="J341" s="45"/>
      <c r="K341" s="208" t="s">
        <v>345</v>
      </c>
      <c r="L341" s="449"/>
      <c r="M341" s="426"/>
    </row>
    <row r="342" spans="1:13" s="19" customFormat="1" ht="85.5" customHeight="1" thickTop="1" thickBot="1" x14ac:dyDescent="0.3">
      <c r="A342" s="95"/>
      <c r="B342" s="303" t="s">
        <v>858</v>
      </c>
      <c r="C342" s="49"/>
      <c r="D342" s="120">
        <v>600106</v>
      </c>
      <c r="E342" s="351">
        <f t="shared" si="21"/>
        <v>331.60505376344094</v>
      </c>
      <c r="F342" s="351">
        <f t="shared" si="21"/>
        <v>301.45913978494627</v>
      </c>
      <c r="G342" s="353">
        <v>274.05376344086022</v>
      </c>
      <c r="H342" s="45" t="s">
        <v>51</v>
      </c>
      <c r="I342" s="45" t="s">
        <v>655</v>
      </c>
      <c r="J342" s="45"/>
      <c r="K342" s="208" t="s">
        <v>345</v>
      </c>
      <c r="L342" s="449"/>
      <c r="M342" s="426"/>
    </row>
    <row r="343" spans="1:13" s="19" customFormat="1" ht="85.5" customHeight="1" thickTop="1" thickBot="1" x14ac:dyDescent="0.3">
      <c r="A343" s="95"/>
      <c r="B343" s="303" t="s">
        <v>859</v>
      </c>
      <c r="C343" s="49"/>
      <c r="D343" s="120">
        <v>600107</v>
      </c>
      <c r="E343" s="351">
        <f t="shared" si="21"/>
        <v>356.72010000000012</v>
      </c>
      <c r="F343" s="351">
        <f t="shared" si="21"/>
        <v>324.29100000000005</v>
      </c>
      <c r="G343" s="351">
        <v>294.81</v>
      </c>
      <c r="H343" s="45" t="s">
        <v>51</v>
      </c>
      <c r="I343" s="45" t="s">
        <v>655</v>
      </c>
      <c r="J343" s="45"/>
      <c r="K343" s="208" t="s">
        <v>345</v>
      </c>
      <c r="L343" s="449"/>
      <c r="M343" s="426"/>
    </row>
    <row r="344" spans="1:13" s="21" customFormat="1" ht="85.5" customHeight="1" thickTop="1" thickBot="1" x14ac:dyDescent="0.3">
      <c r="A344" s="85"/>
      <c r="B344" s="303" t="s">
        <v>860</v>
      </c>
      <c r="C344" s="49"/>
      <c r="D344" s="120">
        <v>600108</v>
      </c>
      <c r="E344" s="351">
        <f t="shared" si="21"/>
        <v>455.40236559139794</v>
      </c>
      <c r="F344" s="351">
        <f t="shared" si="21"/>
        <v>414.00215053763446</v>
      </c>
      <c r="G344" s="353">
        <v>376.36559139784947</v>
      </c>
      <c r="H344" s="45" t="s">
        <v>51</v>
      </c>
      <c r="I344" s="45" t="s">
        <v>581</v>
      </c>
      <c r="J344" s="45"/>
      <c r="K344" s="208" t="s">
        <v>345</v>
      </c>
      <c r="L344" s="449"/>
      <c r="M344" s="426"/>
    </row>
    <row r="345" spans="1:13" s="21" customFormat="1" ht="85.5" customHeight="1" thickTop="1" thickBot="1" x14ac:dyDescent="0.3">
      <c r="A345" s="85"/>
      <c r="B345" s="303" t="s">
        <v>861</v>
      </c>
      <c r="C345" s="49"/>
      <c r="D345" s="120">
        <v>600109</v>
      </c>
      <c r="E345" s="351">
        <f t="shared" si="21"/>
        <v>682.55969892473138</v>
      </c>
      <c r="F345" s="351">
        <f t="shared" si="21"/>
        <v>620.50881720430118</v>
      </c>
      <c r="G345" s="353">
        <v>564.09892473118282</v>
      </c>
      <c r="H345" s="45" t="s">
        <v>51</v>
      </c>
      <c r="I345" s="45" t="s">
        <v>581</v>
      </c>
      <c r="J345" s="45"/>
      <c r="K345" s="208" t="s">
        <v>345</v>
      </c>
      <c r="L345" s="449"/>
      <c r="M345" s="426"/>
    </row>
    <row r="346" spans="1:13" s="19" customFormat="1" ht="85.5" customHeight="1" thickTop="1" thickBot="1" x14ac:dyDescent="0.3">
      <c r="A346" s="95"/>
      <c r="B346" s="303" t="s">
        <v>862</v>
      </c>
      <c r="C346" s="49"/>
      <c r="D346" s="120">
        <v>600110</v>
      </c>
      <c r="E346" s="351">
        <f t="shared" si="21"/>
        <v>838.32182795698941</v>
      </c>
      <c r="F346" s="351">
        <f t="shared" si="21"/>
        <v>762.11075268817217</v>
      </c>
      <c r="G346" s="353">
        <v>692.82795698924735</v>
      </c>
      <c r="H346" s="45" t="s">
        <v>51</v>
      </c>
      <c r="I346" s="45" t="s">
        <v>660</v>
      </c>
      <c r="J346" s="45"/>
      <c r="K346" s="208" t="s">
        <v>345</v>
      </c>
      <c r="L346" s="449"/>
      <c r="M346" s="426"/>
    </row>
    <row r="347" spans="1:13" s="19" customFormat="1" ht="85.5" customHeight="1" thickTop="1" thickBot="1" x14ac:dyDescent="0.3">
      <c r="A347" s="95"/>
      <c r="B347" s="303" t="s">
        <v>863</v>
      </c>
      <c r="C347" s="49"/>
      <c r="D347" s="120">
        <v>600111</v>
      </c>
      <c r="E347" s="351">
        <f t="shared" si="21"/>
        <v>757.46</v>
      </c>
      <c r="F347" s="351">
        <f t="shared" si="21"/>
        <v>688.6</v>
      </c>
      <c r="G347" s="351">
        <v>626</v>
      </c>
      <c r="H347" s="45" t="s">
        <v>51</v>
      </c>
      <c r="I347" s="45" t="s">
        <v>585</v>
      </c>
      <c r="J347" s="45"/>
      <c r="K347" s="208" t="s">
        <v>345</v>
      </c>
      <c r="L347" s="449"/>
      <c r="M347" s="426"/>
    </row>
    <row r="348" spans="1:13" s="19" customFormat="1" ht="85.5" customHeight="1" thickTop="1" thickBot="1" x14ac:dyDescent="0.3">
      <c r="A348" s="55"/>
      <c r="B348" s="303" t="s">
        <v>864</v>
      </c>
      <c r="C348" s="49"/>
      <c r="D348" s="120">
        <v>600112</v>
      </c>
      <c r="E348" s="350">
        <f t="shared" si="21"/>
        <v>1044.8024731182795</v>
      </c>
      <c r="F348" s="350">
        <f t="shared" si="21"/>
        <v>949.82043010752682</v>
      </c>
      <c r="G348" s="353">
        <v>863.4731182795698</v>
      </c>
      <c r="H348" s="45" t="s">
        <v>51</v>
      </c>
      <c r="I348" s="45" t="s">
        <v>664</v>
      </c>
      <c r="J348" s="45"/>
      <c r="K348" s="208" t="s">
        <v>345</v>
      </c>
      <c r="L348" s="449"/>
      <c r="M348" s="426"/>
    </row>
    <row r="349" spans="1:13" s="19" customFormat="1" ht="66.75" customHeight="1" thickTop="1" thickBot="1" x14ac:dyDescent="0.3">
      <c r="A349" s="469" t="s">
        <v>217</v>
      </c>
      <c r="B349" s="470"/>
      <c r="C349" s="39"/>
      <c r="D349" s="70"/>
      <c r="E349" s="70"/>
      <c r="F349" s="70"/>
      <c r="G349" s="70"/>
      <c r="H349" s="64"/>
      <c r="I349" s="72"/>
      <c r="J349" s="72"/>
      <c r="K349" s="71"/>
      <c r="L349" s="451"/>
      <c r="M349" s="425"/>
    </row>
    <row r="350" spans="1:13" s="19" customFormat="1" ht="162" customHeight="1" thickTop="1" thickBot="1" x14ac:dyDescent="0.3">
      <c r="A350" s="116"/>
      <c r="B350" s="311" t="s">
        <v>865</v>
      </c>
      <c r="C350" s="116"/>
      <c r="D350" s="46">
        <v>4100001</v>
      </c>
      <c r="E350" s="351">
        <f>F350*1.1</f>
        <v>42.700900000000004</v>
      </c>
      <c r="F350" s="351">
        <f>G350*1.1</f>
        <v>38.819000000000003</v>
      </c>
      <c r="G350" s="353">
        <v>35.29</v>
      </c>
      <c r="H350" s="45" t="s">
        <v>51</v>
      </c>
      <c r="I350" s="45" t="s">
        <v>557</v>
      </c>
      <c r="J350" s="45" t="s">
        <v>472</v>
      </c>
      <c r="K350" s="208" t="s">
        <v>585</v>
      </c>
      <c r="L350" s="449"/>
      <c r="M350" s="426"/>
    </row>
    <row r="351" spans="1:13" s="21" customFormat="1" ht="180.75" customHeight="1" thickTop="1" thickBot="1" x14ac:dyDescent="0.3">
      <c r="A351" s="49"/>
      <c r="B351" s="303" t="s">
        <v>866</v>
      </c>
      <c r="C351" s="49"/>
      <c r="D351" s="46">
        <v>4100002</v>
      </c>
      <c r="E351" s="351">
        <f t="shared" ref="E351:F355" si="22">F351*1.1</f>
        <v>77.255247311827972</v>
      </c>
      <c r="F351" s="351">
        <f t="shared" si="22"/>
        <v>70.23204301075269</v>
      </c>
      <c r="G351" s="353">
        <v>63.847311827956986</v>
      </c>
      <c r="H351" s="45" t="s">
        <v>51</v>
      </c>
      <c r="I351" s="45" t="s">
        <v>665</v>
      </c>
      <c r="J351" s="247" t="s">
        <v>58</v>
      </c>
      <c r="K351" s="208" t="s">
        <v>346</v>
      </c>
      <c r="L351" s="449"/>
      <c r="M351" s="426"/>
    </row>
    <row r="352" spans="1:13" s="19" customFormat="1" ht="173.25" customHeight="1" thickTop="1" thickBot="1" x14ac:dyDescent="0.3">
      <c r="A352" s="49"/>
      <c r="B352" s="303" t="s">
        <v>867</v>
      </c>
      <c r="C352" s="49"/>
      <c r="D352" s="46">
        <v>4100003</v>
      </c>
      <c r="E352" s="350">
        <f t="shared" si="22"/>
        <v>33.504900000000006</v>
      </c>
      <c r="F352" s="350">
        <f t="shared" si="22"/>
        <v>30.459000000000003</v>
      </c>
      <c r="G352" s="351">
        <v>27.69</v>
      </c>
      <c r="H352" s="45" t="s">
        <v>51</v>
      </c>
      <c r="I352" s="45" t="s">
        <v>666</v>
      </c>
      <c r="J352" s="247" t="s">
        <v>472</v>
      </c>
      <c r="K352" s="208" t="s">
        <v>585</v>
      </c>
      <c r="L352" s="449"/>
      <c r="M352" s="426"/>
    </row>
    <row r="353" spans="1:13" s="19" customFormat="1" ht="177" customHeight="1" thickTop="1" thickBot="1" x14ac:dyDescent="0.3">
      <c r="A353" s="49"/>
      <c r="B353" s="303" t="s">
        <v>868</v>
      </c>
      <c r="C353" s="49"/>
      <c r="D353" s="46">
        <v>4100004</v>
      </c>
      <c r="E353" s="351">
        <f t="shared" si="22"/>
        <v>39.409700000000008</v>
      </c>
      <c r="F353" s="351">
        <f t="shared" si="22"/>
        <v>35.827000000000005</v>
      </c>
      <c r="G353" s="353">
        <v>32.57</v>
      </c>
      <c r="H353" s="45" t="s">
        <v>51</v>
      </c>
      <c r="I353" s="45" t="s">
        <v>667</v>
      </c>
      <c r="J353" s="247" t="s">
        <v>472</v>
      </c>
      <c r="K353" s="208" t="s">
        <v>585</v>
      </c>
      <c r="L353" s="449"/>
      <c r="M353" s="426"/>
    </row>
    <row r="354" spans="1:13" s="19" customFormat="1" ht="166.5" customHeight="1" thickTop="1" thickBot="1" x14ac:dyDescent="0.3">
      <c r="A354" s="49"/>
      <c r="B354" s="303" t="s">
        <v>869</v>
      </c>
      <c r="C354" s="49"/>
      <c r="D354" s="46">
        <v>4100005</v>
      </c>
      <c r="E354" s="350">
        <f>F354*1.1</f>
        <v>55.418000000000006</v>
      </c>
      <c r="F354" s="350">
        <f>G354*1.1</f>
        <v>50.38</v>
      </c>
      <c r="G354" s="353">
        <v>45.8</v>
      </c>
      <c r="H354" s="45" t="s">
        <v>51</v>
      </c>
      <c r="I354" s="45" t="s">
        <v>668</v>
      </c>
      <c r="J354" s="247" t="s">
        <v>657</v>
      </c>
      <c r="K354" s="208" t="s">
        <v>669</v>
      </c>
      <c r="L354" s="449"/>
      <c r="M354" s="426"/>
    </row>
    <row r="355" spans="1:13" s="19" customFormat="1" ht="156.75" customHeight="1" thickTop="1" thickBot="1" x14ac:dyDescent="0.3">
      <c r="A355" s="49"/>
      <c r="B355" s="303" t="s">
        <v>870</v>
      </c>
      <c r="C355" s="49"/>
      <c r="D355" s="46">
        <v>4100006</v>
      </c>
      <c r="E355" s="351">
        <f t="shared" si="22"/>
        <v>86.729677419354857</v>
      </c>
      <c r="F355" s="351">
        <f t="shared" si="22"/>
        <v>78.845161290322594</v>
      </c>
      <c r="G355" s="353">
        <v>71.677419354838719</v>
      </c>
      <c r="H355" s="45" t="s">
        <v>51</v>
      </c>
      <c r="I355" s="45" t="s">
        <v>670</v>
      </c>
      <c r="J355" s="247" t="s">
        <v>630</v>
      </c>
      <c r="K355" s="208" t="s">
        <v>596</v>
      </c>
      <c r="L355" s="449"/>
      <c r="M355" s="426"/>
    </row>
    <row r="356" spans="1:13" s="19" customFormat="1" ht="64.5" customHeight="1" thickTop="1" thickBot="1" x14ac:dyDescent="0.3">
      <c r="A356" s="485" t="s">
        <v>381</v>
      </c>
      <c r="B356" s="486"/>
      <c r="C356" s="39"/>
      <c r="D356" s="121"/>
      <c r="E356" s="230"/>
      <c r="F356" s="236"/>
      <c r="G356" s="241"/>
      <c r="H356" s="122"/>
      <c r="I356" s="123"/>
      <c r="J356" s="123"/>
      <c r="K356" s="124"/>
      <c r="L356" s="452"/>
      <c r="M356" s="434"/>
    </row>
    <row r="357" spans="1:13" s="21" customFormat="1" ht="107.25" customHeight="1" thickTop="1" thickBot="1" x14ac:dyDescent="0.3">
      <c r="A357" s="85"/>
      <c r="B357" s="311" t="s">
        <v>871</v>
      </c>
      <c r="C357" s="116"/>
      <c r="D357" s="57">
        <v>1400101</v>
      </c>
      <c r="E357" s="351">
        <f t="shared" ref="E357:F364" si="23">F357*1.1</f>
        <v>22.863448235294122</v>
      </c>
      <c r="F357" s="351">
        <f t="shared" si="23"/>
        <v>20.784952941176474</v>
      </c>
      <c r="G357" s="353">
        <v>18.895411764705884</v>
      </c>
      <c r="H357" s="45" t="s">
        <v>51</v>
      </c>
      <c r="I357" s="55" t="s">
        <v>646</v>
      </c>
      <c r="J357" s="45" t="s">
        <v>58</v>
      </c>
      <c r="K357" s="208" t="s">
        <v>346</v>
      </c>
      <c r="L357" s="449"/>
      <c r="M357" s="426"/>
    </row>
    <row r="358" spans="1:13" s="21" customFormat="1" ht="107.25" customHeight="1" thickTop="1" thickBot="1" x14ac:dyDescent="0.3">
      <c r="A358" s="85"/>
      <c r="B358" s="303" t="s">
        <v>872</v>
      </c>
      <c r="C358" s="49"/>
      <c r="D358" s="46">
        <v>1400102</v>
      </c>
      <c r="E358" s="351">
        <f t="shared" si="23"/>
        <v>27.035043010752698</v>
      </c>
      <c r="F358" s="351">
        <f t="shared" si="23"/>
        <v>24.577311827956997</v>
      </c>
      <c r="G358" s="353">
        <v>22.343010752688176</v>
      </c>
      <c r="H358" s="45" t="s">
        <v>51</v>
      </c>
      <c r="I358" s="53" t="s">
        <v>646</v>
      </c>
      <c r="J358" s="45" t="s">
        <v>58</v>
      </c>
      <c r="K358" s="208" t="s">
        <v>346</v>
      </c>
      <c r="L358" s="449"/>
      <c r="M358" s="426"/>
    </row>
    <row r="359" spans="1:13" s="21" customFormat="1" ht="107.25" customHeight="1" thickTop="1" thickBot="1" x14ac:dyDescent="0.3">
      <c r="A359" s="85"/>
      <c r="B359" s="303" t="s">
        <v>873</v>
      </c>
      <c r="C359" s="49"/>
      <c r="D359" s="46">
        <v>1400103</v>
      </c>
      <c r="E359" s="351">
        <f t="shared" si="23"/>
        <v>35.364526881720437</v>
      </c>
      <c r="F359" s="351">
        <f t="shared" si="23"/>
        <v>32.149569892473124</v>
      </c>
      <c r="G359" s="353">
        <v>29.226881720430111</v>
      </c>
      <c r="H359" s="45" t="s">
        <v>51</v>
      </c>
      <c r="I359" s="53" t="s">
        <v>593</v>
      </c>
      <c r="J359" s="45" t="s">
        <v>58</v>
      </c>
      <c r="K359" s="208" t="s">
        <v>346</v>
      </c>
      <c r="L359" s="449"/>
      <c r="M359" s="426"/>
    </row>
    <row r="360" spans="1:13" s="21" customFormat="1" ht="107.25" customHeight="1" thickTop="1" thickBot="1" x14ac:dyDescent="0.3">
      <c r="A360" s="85"/>
      <c r="B360" s="303" t="s">
        <v>874</v>
      </c>
      <c r="C360" s="49"/>
      <c r="D360" s="46">
        <v>1400106</v>
      </c>
      <c r="E360" s="351">
        <f>F360*1.1</f>
        <v>47.840537634408612</v>
      </c>
      <c r="F360" s="351">
        <f>G360*1.1</f>
        <v>43.491397849462373</v>
      </c>
      <c r="G360" s="353">
        <v>39.537634408602152</v>
      </c>
      <c r="H360" s="45" t="s">
        <v>51</v>
      </c>
      <c r="I360" s="53" t="s">
        <v>593</v>
      </c>
      <c r="J360" s="45" t="s">
        <v>58</v>
      </c>
      <c r="K360" s="208" t="s">
        <v>346</v>
      </c>
      <c r="L360" s="449"/>
      <c r="M360" s="426"/>
    </row>
    <row r="361" spans="1:13" s="21" customFormat="1" ht="107.25" customHeight="1" thickTop="1" thickBot="1" x14ac:dyDescent="0.3">
      <c r="A361" s="85"/>
      <c r="B361" s="303" t="s">
        <v>875</v>
      </c>
      <c r="C361" s="49"/>
      <c r="D361" s="46">
        <v>1400107</v>
      </c>
      <c r="E361" s="351">
        <f t="shared" si="23"/>
        <v>49.922258064516129</v>
      </c>
      <c r="F361" s="351">
        <f t="shared" si="23"/>
        <v>45.383870967741935</v>
      </c>
      <c r="G361" s="353">
        <v>41.258064516129025</v>
      </c>
      <c r="H361" s="45" t="s">
        <v>51</v>
      </c>
      <c r="I361" s="53" t="s">
        <v>593</v>
      </c>
      <c r="J361" s="45" t="s">
        <v>58</v>
      </c>
      <c r="K361" s="208" t="s">
        <v>346</v>
      </c>
      <c r="L361" s="449"/>
      <c r="M361" s="426"/>
    </row>
    <row r="362" spans="1:13" s="21" customFormat="1" ht="107.25" customHeight="1" thickTop="1" thickBot="1" x14ac:dyDescent="0.3">
      <c r="A362" s="85"/>
      <c r="B362" s="303" t="s">
        <v>876</v>
      </c>
      <c r="C362" s="49"/>
      <c r="D362" s="46">
        <v>1400104</v>
      </c>
      <c r="E362" s="351">
        <f t="shared" si="23"/>
        <v>64.481290322580662</v>
      </c>
      <c r="F362" s="351">
        <f t="shared" si="23"/>
        <v>58.619354838709683</v>
      </c>
      <c r="G362" s="353">
        <v>53.29032258064516</v>
      </c>
      <c r="H362" s="45" t="s">
        <v>51</v>
      </c>
      <c r="I362" s="53" t="s">
        <v>526</v>
      </c>
      <c r="J362" s="45" t="s">
        <v>58</v>
      </c>
      <c r="K362" s="208" t="s">
        <v>346</v>
      </c>
      <c r="L362" s="449"/>
      <c r="M362" s="426"/>
    </row>
    <row r="363" spans="1:13" s="21" customFormat="1" ht="107.25" customHeight="1" thickTop="1" thickBot="1" x14ac:dyDescent="0.3">
      <c r="A363" s="85"/>
      <c r="B363" s="303" t="s">
        <v>877</v>
      </c>
      <c r="C363" s="49"/>
      <c r="D363" s="46">
        <v>1400105</v>
      </c>
      <c r="E363" s="351">
        <f t="shared" si="23"/>
        <v>101.92623655913981</v>
      </c>
      <c r="F363" s="351">
        <f t="shared" si="23"/>
        <v>92.660215053763451</v>
      </c>
      <c r="G363" s="353">
        <v>84.236559139784944</v>
      </c>
      <c r="H363" s="45" t="s">
        <v>51</v>
      </c>
      <c r="I363" s="53" t="s">
        <v>347</v>
      </c>
      <c r="J363" s="45" t="s">
        <v>58</v>
      </c>
      <c r="K363" s="208" t="s">
        <v>346</v>
      </c>
      <c r="L363" s="449"/>
      <c r="M363" s="426"/>
    </row>
    <row r="364" spans="1:13" s="21" customFormat="1" ht="107.25" customHeight="1" thickTop="1" thickBot="1" x14ac:dyDescent="0.3">
      <c r="A364" s="85"/>
      <c r="B364" s="306" t="s">
        <v>878</v>
      </c>
      <c r="C364" s="115"/>
      <c r="D364" s="43">
        <v>1400108</v>
      </c>
      <c r="E364" s="350">
        <f t="shared" si="23"/>
        <v>232.98354838709679</v>
      </c>
      <c r="F364" s="350">
        <f t="shared" si="23"/>
        <v>211.80322580645162</v>
      </c>
      <c r="G364" s="353">
        <v>192.54838709677418</v>
      </c>
      <c r="H364" s="82" t="s">
        <v>51</v>
      </c>
      <c r="I364" s="41" t="s">
        <v>532</v>
      </c>
      <c r="J364" s="82" t="s">
        <v>626</v>
      </c>
      <c r="K364" s="259" t="s">
        <v>345</v>
      </c>
      <c r="L364" s="449"/>
      <c r="M364" s="426"/>
    </row>
    <row r="365" spans="1:13" s="19" customFormat="1" ht="63" customHeight="1" thickTop="1" thickBot="1" x14ac:dyDescent="0.3">
      <c r="A365" s="469" t="s">
        <v>59</v>
      </c>
      <c r="B365" s="470"/>
      <c r="C365" s="39"/>
      <c r="D365" s="70"/>
      <c r="E365" s="70"/>
      <c r="F365" s="70"/>
      <c r="G365" s="70"/>
      <c r="H365" s="64"/>
      <c r="I365" s="88"/>
      <c r="J365" s="88"/>
      <c r="K365" s="71"/>
      <c r="L365" s="452"/>
      <c r="M365" s="434"/>
    </row>
    <row r="366" spans="1:13" s="19" customFormat="1" ht="109.5" customHeight="1" thickTop="1" thickBot="1" x14ac:dyDescent="0.3">
      <c r="A366" s="95"/>
      <c r="B366" s="311" t="s">
        <v>60</v>
      </c>
      <c r="C366" s="116"/>
      <c r="D366" s="119">
        <v>400102</v>
      </c>
      <c r="E366" s="351">
        <f>F366*1.1</f>
        <v>15.972000000000001</v>
      </c>
      <c r="F366" s="351">
        <f>G366*1.1</f>
        <v>14.52</v>
      </c>
      <c r="G366" s="351">
        <v>13.2</v>
      </c>
      <c r="H366" s="45" t="s">
        <v>51</v>
      </c>
      <c r="I366" s="45" t="s">
        <v>526</v>
      </c>
      <c r="J366" s="45" t="s">
        <v>58</v>
      </c>
      <c r="K366" s="208" t="s">
        <v>346</v>
      </c>
      <c r="L366" s="449"/>
      <c r="M366" s="426"/>
    </row>
    <row r="367" spans="1:13" s="19" customFormat="1" ht="109.5" customHeight="1" thickTop="1" thickBot="1" x14ac:dyDescent="0.3">
      <c r="A367" s="95"/>
      <c r="B367" s="306" t="s">
        <v>61</v>
      </c>
      <c r="C367" s="115"/>
      <c r="D367" s="125">
        <v>400101</v>
      </c>
      <c r="E367" s="357">
        <f>F367*1.1</f>
        <v>15.972000000000001</v>
      </c>
      <c r="F367" s="357">
        <f>G367*1.1</f>
        <v>14.52</v>
      </c>
      <c r="G367" s="357">
        <v>13.2</v>
      </c>
      <c r="H367" s="45" t="s">
        <v>51</v>
      </c>
      <c r="I367" s="45" t="s">
        <v>526</v>
      </c>
      <c r="J367" s="45" t="s">
        <v>58</v>
      </c>
      <c r="K367" s="208" t="s">
        <v>346</v>
      </c>
      <c r="L367" s="449"/>
      <c r="M367" s="426"/>
    </row>
    <row r="368" spans="1:13" s="19" customFormat="1" ht="62.25" customHeight="1" thickTop="1" thickBot="1" x14ac:dyDescent="0.3">
      <c r="A368" s="469" t="s">
        <v>264</v>
      </c>
      <c r="B368" s="470"/>
      <c r="C368" s="39"/>
      <c r="D368" s="105"/>
      <c r="E368" s="105"/>
      <c r="F368" s="105"/>
      <c r="G368" s="105"/>
      <c r="H368" s="106"/>
      <c r="I368" s="72"/>
      <c r="J368" s="72"/>
      <c r="K368" s="245"/>
      <c r="L368" s="457"/>
      <c r="M368" s="422"/>
    </row>
    <row r="369" spans="1:13" s="19" customFormat="1" ht="60.75" customHeight="1" thickTop="1" thickBot="1" x14ac:dyDescent="0.3">
      <c r="A369" s="469" t="s">
        <v>220</v>
      </c>
      <c r="B369" s="470"/>
      <c r="C369" s="39"/>
      <c r="D369" s="70"/>
      <c r="E369" s="70"/>
      <c r="F369" s="70"/>
      <c r="G369" s="70"/>
      <c r="H369" s="64"/>
      <c r="I369" s="72"/>
      <c r="J369" s="72"/>
      <c r="K369" s="71"/>
      <c r="L369" s="451"/>
      <c r="M369" s="425"/>
    </row>
    <row r="370" spans="1:13" s="19" customFormat="1" ht="150" customHeight="1" thickTop="1" thickBot="1" x14ac:dyDescent="0.3">
      <c r="A370" s="53"/>
      <c r="B370" s="303" t="s">
        <v>879</v>
      </c>
      <c r="C370" s="49"/>
      <c r="D370" s="46">
        <v>1510102</v>
      </c>
      <c r="E370" s="350">
        <f>F370*1.1</f>
        <v>10.347451612903228</v>
      </c>
      <c r="F370" s="350">
        <f>G370*1.1</f>
        <v>9.4067741935483884</v>
      </c>
      <c r="G370" s="353">
        <v>8.5516129032258075</v>
      </c>
      <c r="H370" s="45" t="s">
        <v>51</v>
      </c>
      <c r="I370" s="45" t="s">
        <v>653</v>
      </c>
      <c r="J370" s="45" t="s">
        <v>475</v>
      </c>
      <c r="K370" s="208" t="s">
        <v>654</v>
      </c>
      <c r="L370" s="449"/>
      <c r="M370" s="426"/>
    </row>
    <row r="371" spans="1:13" s="19" customFormat="1" ht="162.75" customHeight="1" thickTop="1" thickBot="1" x14ac:dyDescent="0.3">
      <c r="A371" s="95"/>
      <c r="B371" s="309" t="s">
        <v>880</v>
      </c>
      <c r="C371" s="91"/>
      <c r="D371" s="67">
        <v>1510103</v>
      </c>
      <c r="E371" s="372">
        <f>F371*1.1</f>
        <v>11.936064516129036</v>
      </c>
      <c r="F371" s="372">
        <f>G371*1.1</f>
        <v>10.850967741935486</v>
      </c>
      <c r="G371" s="353">
        <v>9.8645161290322587</v>
      </c>
      <c r="H371" s="45" t="s">
        <v>51</v>
      </c>
      <c r="I371" s="58" t="s">
        <v>637</v>
      </c>
      <c r="J371" s="45" t="s">
        <v>475</v>
      </c>
      <c r="K371" s="208" t="s">
        <v>654</v>
      </c>
      <c r="L371" s="449"/>
      <c r="M371" s="426"/>
    </row>
    <row r="372" spans="1:13" s="19" customFormat="1" ht="66" customHeight="1" thickTop="1" thickBot="1" x14ac:dyDescent="0.3">
      <c r="A372" s="469" t="s">
        <v>361</v>
      </c>
      <c r="B372" s="470"/>
      <c r="C372" s="39"/>
      <c r="D372" s="70"/>
      <c r="E372" s="70"/>
      <c r="F372" s="70"/>
      <c r="G372" s="70"/>
      <c r="H372" s="64"/>
      <c r="I372" s="72"/>
      <c r="J372" s="72"/>
      <c r="K372" s="71"/>
      <c r="L372" s="451"/>
      <c r="M372" s="425"/>
    </row>
    <row r="373" spans="1:13" s="21" customFormat="1" ht="95.25" customHeight="1" thickTop="1" thickBot="1" x14ac:dyDescent="0.3">
      <c r="A373" s="83"/>
      <c r="B373" s="311" t="s">
        <v>881</v>
      </c>
      <c r="C373" s="116"/>
      <c r="D373" s="57">
        <v>1500101</v>
      </c>
      <c r="E373" s="359">
        <f t="shared" ref="E373:F386" si="24">F373*1.1</f>
        <v>14.181200000000002</v>
      </c>
      <c r="F373" s="359">
        <f t="shared" si="24"/>
        <v>12.892000000000001</v>
      </c>
      <c r="G373" s="353">
        <v>11.72</v>
      </c>
      <c r="H373" s="45" t="s">
        <v>51</v>
      </c>
      <c r="I373" s="24" t="s">
        <v>618</v>
      </c>
      <c r="J373" s="246" t="s">
        <v>616</v>
      </c>
      <c r="K373" s="208" t="s">
        <v>531</v>
      </c>
      <c r="L373" s="449"/>
      <c r="M373" s="426"/>
    </row>
    <row r="374" spans="1:13" s="21" customFormat="1" ht="95.25" customHeight="1" thickTop="1" thickBot="1" x14ac:dyDescent="0.3">
      <c r="A374" s="100"/>
      <c r="B374" s="303" t="s">
        <v>882</v>
      </c>
      <c r="C374" s="49"/>
      <c r="D374" s="46">
        <v>1500102</v>
      </c>
      <c r="E374" s="350">
        <f t="shared" si="24"/>
        <v>16.201900000000002</v>
      </c>
      <c r="F374" s="350">
        <f t="shared" si="24"/>
        <v>14.729000000000001</v>
      </c>
      <c r="G374" s="353">
        <v>13.39</v>
      </c>
      <c r="H374" s="45" t="s">
        <v>51</v>
      </c>
      <c r="I374" s="45" t="s">
        <v>645</v>
      </c>
      <c r="J374" s="45" t="s">
        <v>616</v>
      </c>
      <c r="K374" s="208" t="s">
        <v>531</v>
      </c>
      <c r="L374" s="449"/>
      <c r="M374" s="426"/>
    </row>
    <row r="375" spans="1:13" s="19" customFormat="1" ht="95.25" customHeight="1" thickTop="1" thickBot="1" x14ac:dyDescent="0.3">
      <c r="A375" s="58"/>
      <c r="B375" s="303" t="s">
        <v>883</v>
      </c>
      <c r="C375" s="49"/>
      <c r="D375" s="46">
        <v>1500103</v>
      </c>
      <c r="E375" s="350">
        <f t="shared" si="24"/>
        <v>16.601200000000002</v>
      </c>
      <c r="F375" s="350">
        <f t="shared" si="24"/>
        <v>15.092000000000002</v>
      </c>
      <c r="G375" s="351">
        <v>13.72</v>
      </c>
      <c r="H375" s="45" t="s">
        <v>51</v>
      </c>
      <c r="I375" s="45" t="s">
        <v>646</v>
      </c>
      <c r="J375" s="24" t="s">
        <v>616</v>
      </c>
      <c r="K375" s="208" t="s">
        <v>531</v>
      </c>
      <c r="L375" s="449"/>
      <c r="M375" s="426"/>
    </row>
    <row r="376" spans="1:13" s="19" customFormat="1" ht="95.25" customHeight="1" thickTop="1" thickBot="1" x14ac:dyDescent="0.3">
      <c r="A376" s="58"/>
      <c r="B376" s="303" t="s">
        <v>884</v>
      </c>
      <c r="C376" s="49"/>
      <c r="D376" s="46">
        <v>1500104</v>
      </c>
      <c r="E376" s="350">
        <f t="shared" si="24"/>
        <v>19.493100000000002</v>
      </c>
      <c r="F376" s="350">
        <f t="shared" si="24"/>
        <v>17.721</v>
      </c>
      <c r="G376" s="351">
        <v>16.11</v>
      </c>
      <c r="H376" s="45" t="s">
        <v>51</v>
      </c>
      <c r="I376" s="45" t="s">
        <v>609</v>
      </c>
      <c r="J376" s="45" t="s">
        <v>616</v>
      </c>
      <c r="K376" s="208" t="s">
        <v>531</v>
      </c>
      <c r="L376" s="449"/>
      <c r="M376" s="426"/>
    </row>
    <row r="377" spans="1:13" s="21" customFormat="1" ht="95.25" customHeight="1" thickTop="1" thickBot="1" x14ac:dyDescent="0.3">
      <c r="A377" s="100"/>
      <c r="B377" s="303" t="s">
        <v>885</v>
      </c>
      <c r="C377" s="49"/>
      <c r="D377" s="46">
        <v>1500105</v>
      </c>
      <c r="E377" s="351">
        <f t="shared" si="24"/>
        <v>35.665075268817212</v>
      </c>
      <c r="F377" s="351">
        <f t="shared" si="24"/>
        <v>32.422795698924737</v>
      </c>
      <c r="G377" s="353">
        <v>29.475268817204302</v>
      </c>
      <c r="H377" s="45" t="s">
        <v>51</v>
      </c>
      <c r="I377" s="45" t="s">
        <v>647</v>
      </c>
      <c r="J377" s="247" t="s">
        <v>616</v>
      </c>
      <c r="K377" s="208" t="s">
        <v>531</v>
      </c>
      <c r="L377" s="449"/>
      <c r="M377" s="426"/>
    </row>
    <row r="378" spans="1:13" s="21" customFormat="1" ht="95.25" customHeight="1" thickTop="1" thickBot="1" x14ac:dyDescent="0.3">
      <c r="A378" s="100"/>
      <c r="B378" s="303" t="s">
        <v>886</v>
      </c>
      <c r="C378" s="49"/>
      <c r="D378" s="46">
        <v>1500107</v>
      </c>
      <c r="E378" s="351">
        <f>F378*1.1</f>
        <v>47.801505376344096</v>
      </c>
      <c r="F378" s="351">
        <f>G378*1.1</f>
        <v>43.455913978494628</v>
      </c>
      <c r="G378" s="353">
        <v>39.505376344086024</v>
      </c>
      <c r="H378" s="45" t="s">
        <v>51</v>
      </c>
      <c r="I378" s="45" t="s">
        <v>606</v>
      </c>
      <c r="J378" s="247" t="s">
        <v>648</v>
      </c>
      <c r="K378" s="208" t="s">
        <v>559</v>
      </c>
      <c r="L378" s="449"/>
      <c r="M378" s="426"/>
    </row>
    <row r="379" spans="1:13" s="19" customFormat="1" ht="95.25" customHeight="1" thickTop="1" thickBot="1" x14ac:dyDescent="0.3">
      <c r="A379" s="58"/>
      <c r="B379" s="303" t="s">
        <v>887</v>
      </c>
      <c r="C379" s="49"/>
      <c r="D379" s="46">
        <v>1500106</v>
      </c>
      <c r="E379" s="351">
        <f t="shared" si="24"/>
        <v>55.35145</v>
      </c>
      <c r="F379" s="351">
        <f t="shared" si="24"/>
        <v>50.319499999999998</v>
      </c>
      <c r="G379" s="351">
        <v>45.744999999999997</v>
      </c>
      <c r="H379" s="45" t="s">
        <v>51</v>
      </c>
      <c r="I379" s="45" t="s">
        <v>606</v>
      </c>
      <c r="J379" s="247" t="s">
        <v>472</v>
      </c>
      <c r="K379" s="208" t="s">
        <v>585</v>
      </c>
      <c r="L379" s="449"/>
      <c r="M379" s="426"/>
    </row>
    <row r="380" spans="1:13" s="19" customFormat="1" ht="95.25" customHeight="1" thickTop="1" thickBot="1" x14ac:dyDescent="0.3">
      <c r="A380" s="58"/>
      <c r="B380" s="303" t="s">
        <v>888</v>
      </c>
      <c r="C380" s="49"/>
      <c r="D380" s="46">
        <v>1500407</v>
      </c>
      <c r="E380" s="351">
        <f t="shared" si="24"/>
        <v>56.870000000000005</v>
      </c>
      <c r="F380" s="351">
        <f t="shared" si="24"/>
        <v>51.7</v>
      </c>
      <c r="G380" s="353">
        <v>47</v>
      </c>
      <c r="H380" s="45" t="s">
        <v>51</v>
      </c>
      <c r="I380" s="45" t="s">
        <v>606</v>
      </c>
      <c r="J380" s="247" t="s">
        <v>472</v>
      </c>
      <c r="K380" s="208" t="s">
        <v>585</v>
      </c>
      <c r="L380" s="449"/>
      <c r="M380" s="426"/>
    </row>
    <row r="381" spans="1:13" s="19" customFormat="1" ht="95.25" customHeight="1" thickTop="1" thickBot="1" x14ac:dyDescent="0.3">
      <c r="A381" s="58"/>
      <c r="B381" s="303" t="s">
        <v>889</v>
      </c>
      <c r="C381" s="49"/>
      <c r="D381" s="46">
        <v>1500301</v>
      </c>
      <c r="E381" s="351">
        <f t="shared" si="24"/>
        <v>39.815505376344099</v>
      </c>
      <c r="F381" s="351">
        <f t="shared" si="24"/>
        <v>36.19591397849463</v>
      </c>
      <c r="G381" s="353">
        <v>32.905376344086022</v>
      </c>
      <c r="H381" s="45" t="s">
        <v>51</v>
      </c>
      <c r="I381" s="46">
        <v>2000</v>
      </c>
      <c r="J381" s="247" t="s">
        <v>558</v>
      </c>
      <c r="K381" s="208" t="s">
        <v>559</v>
      </c>
      <c r="L381" s="449"/>
      <c r="M381" s="426"/>
    </row>
    <row r="382" spans="1:13" s="21" customFormat="1" ht="95.25" customHeight="1" thickTop="1" thickBot="1" x14ac:dyDescent="0.3">
      <c r="A382" s="100"/>
      <c r="B382" s="303" t="s">
        <v>890</v>
      </c>
      <c r="C382" s="49"/>
      <c r="D382" s="46">
        <v>1500302</v>
      </c>
      <c r="E382" s="351">
        <f t="shared" si="24"/>
        <v>42.620623655913988</v>
      </c>
      <c r="F382" s="351">
        <f t="shared" si="24"/>
        <v>38.746021505376348</v>
      </c>
      <c r="G382" s="353">
        <v>35.223655913978497</v>
      </c>
      <c r="H382" s="45" t="s">
        <v>51</v>
      </c>
      <c r="I382" s="46" t="s">
        <v>649</v>
      </c>
      <c r="J382" s="247" t="s">
        <v>558</v>
      </c>
      <c r="K382" s="208" t="s">
        <v>559</v>
      </c>
      <c r="L382" s="449"/>
      <c r="M382" s="426"/>
    </row>
    <row r="383" spans="1:13" s="19" customFormat="1" ht="95.25" customHeight="1" thickTop="1" thickBot="1" x14ac:dyDescent="0.3">
      <c r="A383" s="58"/>
      <c r="B383" s="303" t="s">
        <v>891</v>
      </c>
      <c r="C383" s="49"/>
      <c r="D383" s="46">
        <v>1500303</v>
      </c>
      <c r="E383" s="351">
        <f t="shared" si="24"/>
        <v>61.383430107526891</v>
      </c>
      <c r="F383" s="351">
        <f t="shared" si="24"/>
        <v>55.803118279569894</v>
      </c>
      <c r="G383" s="353">
        <v>50.730107526881717</v>
      </c>
      <c r="H383" s="45" t="s">
        <v>51</v>
      </c>
      <c r="I383" s="46" t="s">
        <v>650</v>
      </c>
      <c r="J383" s="247" t="s">
        <v>558</v>
      </c>
      <c r="K383" s="208" t="s">
        <v>559</v>
      </c>
      <c r="L383" s="449"/>
      <c r="M383" s="426"/>
    </row>
    <row r="384" spans="1:13" s="19" customFormat="1" ht="95.25" customHeight="1" thickTop="1" thickBot="1" x14ac:dyDescent="0.3">
      <c r="A384" s="58"/>
      <c r="B384" s="303" t="s">
        <v>892</v>
      </c>
      <c r="C384" s="49"/>
      <c r="D384" s="46">
        <v>1500304</v>
      </c>
      <c r="E384" s="351">
        <f t="shared" si="24"/>
        <v>80.317978494623659</v>
      </c>
      <c r="F384" s="351">
        <f t="shared" si="24"/>
        <v>73.016344086021505</v>
      </c>
      <c r="G384" s="353">
        <v>66.378494623655911</v>
      </c>
      <c r="H384" s="45" t="s">
        <v>51</v>
      </c>
      <c r="I384" s="46" t="s">
        <v>651</v>
      </c>
      <c r="J384" s="247" t="s">
        <v>558</v>
      </c>
      <c r="K384" s="208" t="s">
        <v>559</v>
      </c>
      <c r="L384" s="449"/>
      <c r="M384" s="426"/>
    </row>
    <row r="385" spans="1:13" s="19" customFormat="1" ht="95.25" customHeight="1" thickTop="1" thickBot="1" x14ac:dyDescent="0.3">
      <c r="A385" s="58"/>
      <c r="B385" s="303" t="s">
        <v>893</v>
      </c>
      <c r="C385" s="49"/>
      <c r="D385" s="46">
        <v>1500305</v>
      </c>
      <c r="E385" s="351">
        <f t="shared" si="24"/>
        <v>73.810000000000016</v>
      </c>
      <c r="F385" s="351">
        <f t="shared" si="24"/>
        <v>67.100000000000009</v>
      </c>
      <c r="G385" s="353">
        <v>61</v>
      </c>
      <c r="H385" s="45" t="s">
        <v>51</v>
      </c>
      <c r="I385" s="46" t="s">
        <v>652</v>
      </c>
      <c r="J385" s="247" t="s">
        <v>558</v>
      </c>
      <c r="K385" s="208" t="s">
        <v>559</v>
      </c>
      <c r="L385" s="449"/>
      <c r="M385" s="426"/>
    </row>
    <row r="386" spans="1:13" s="19" customFormat="1" ht="95.25" customHeight="1" thickTop="1" thickBot="1" x14ac:dyDescent="0.3">
      <c r="A386" s="24"/>
      <c r="B386" s="303" t="s">
        <v>894</v>
      </c>
      <c r="C386" s="49"/>
      <c r="D386" s="46">
        <v>1500307</v>
      </c>
      <c r="E386" s="351">
        <f t="shared" si="24"/>
        <v>159.04734408602152</v>
      </c>
      <c r="F386" s="351">
        <f t="shared" si="24"/>
        <v>144.58849462365592</v>
      </c>
      <c r="G386" s="353">
        <v>131.44408602150537</v>
      </c>
      <c r="H386" s="45" t="s">
        <v>51</v>
      </c>
      <c r="I386" s="45" t="s">
        <v>606</v>
      </c>
      <c r="J386" s="247" t="s">
        <v>558</v>
      </c>
      <c r="K386" s="208" t="s">
        <v>559</v>
      </c>
      <c r="L386" s="449"/>
      <c r="M386" s="426"/>
    </row>
    <row r="387" spans="1:13" s="19" customFormat="1" ht="64.5" customHeight="1" thickTop="1" thickBot="1" x14ac:dyDescent="0.3">
      <c r="A387" s="469" t="s">
        <v>363</v>
      </c>
      <c r="B387" s="470"/>
      <c r="C387" s="39"/>
      <c r="D387" s="70"/>
      <c r="E387" s="345"/>
      <c r="F387" s="345"/>
      <c r="G387" s="345"/>
      <c r="H387" s="64"/>
      <c r="I387" s="88"/>
      <c r="J387" s="88"/>
      <c r="K387" s="71"/>
      <c r="L387" s="452"/>
      <c r="M387" s="434"/>
    </row>
    <row r="388" spans="1:13" s="19" customFormat="1" ht="90.75" customHeight="1" thickTop="1" thickBot="1" x14ac:dyDescent="0.3">
      <c r="A388" s="95"/>
      <c r="B388" s="311" t="s">
        <v>895</v>
      </c>
      <c r="C388" s="116"/>
      <c r="D388" s="57">
        <v>1500801</v>
      </c>
      <c r="E388" s="358">
        <f t="shared" ref="E388:F390" si="25">F388*1.1</f>
        <v>4.4366666666666683</v>
      </c>
      <c r="F388" s="358">
        <f t="shared" si="25"/>
        <v>4.0333333333333341</v>
      </c>
      <c r="G388" s="353">
        <v>3.666666666666667</v>
      </c>
      <c r="H388" s="45" t="s">
        <v>51</v>
      </c>
      <c r="I388" s="24" t="s">
        <v>651</v>
      </c>
      <c r="J388" s="246" t="s">
        <v>475</v>
      </c>
      <c r="K388" s="208" t="s">
        <v>345</v>
      </c>
      <c r="L388" s="449"/>
      <c r="M388" s="426"/>
    </row>
    <row r="389" spans="1:13" s="19" customFormat="1" ht="90.75" customHeight="1" thickTop="1" thickBot="1" x14ac:dyDescent="0.3">
      <c r="A389" s="95"/>
      <c r="B389" s="303" t="s">
        <v>896</v>
      </c>
      <c r="C389" s="49"/>
      <c r="D389" s="46">
        <v>1500805</v>
      </c>
      <c r="E389" s="351">
        <f t="shared" si="25"/>
        <v>8.0102000000000011</v>
      </c>
      <c r="F389" s="351">
        <f t="shared" si="25"/>
        <v>7.2820000000000009</v>
      </c>
      <c r="G389" s="353">
        <v>6.62</v>
      </c>
      <c r="H389" s="45" t="s">
        <v>51</v>
      </c>
      <c r="I389" s="45" t="s">
        <v>606</v>
      </c>
      <c r="J389" s="247" t="s">
        <v>475</v>
      </c>
      <c r="K389" s="208" t="s">
        <v>345</v>
      </c>
      <c r="L389" s="449"/>
      <c r="M389" s="426"/>
    </row>
    <row r="390" spans="1:13" s="19" customFormat="1" ht="90.75" customHeight="1" thickTop="1" thickBot="1" x14ac:dyDescent="0.3">
      <c r="A390" s="95"/>
      <c r="B390" s="306" t="s">
        <v>897</v>
      </c>
      <c r="C390" s="115"/>
      <c r="D390" s="43">
        <v>1500807</v>
      </c>
      <c r="E390" s="357">
        <f t="shared" si="25"/>
        <v>10.762494623655916</v>
      </c>
      <c r="F390" s="357">
        <f t="shared" si="25"/>
        <v>9.7840860215053773</v>
      </c>
      <c r="G390" s="353">
        <v>8.8946236559139784</v>
      </c>
      <c r="H390" s="45" t="s">
        <v>51</v>
      </c>
      <c r="I390" s="82" t="s">
        <v>347</v>
      </c>
      <c r="J390" s="249" t="s">
        <v>616</v>
      </c>
      <c r="K390" s="208" t="s">
        <v>345</v>
      </c>
      <c r="L390" s="449"/>
      <c r="M390" s="426"/>
    </row>
    <row r="391" spans="1:13" s="19" customFormat="1" ht="61.5" customHeight="1" thickTop="1" thickBot="1" x14ac:dyDescent="0.3">
      <c r="A391" s="469" t="s">
        <v>364</v>
      </c>
      <c r="B391" s="470"/>
      <c r="C391" s="126"/>
      <c r="D391" s="70"/>
      <c r="E391" s="345"/>
      <c r="F391" s="345"/>
      <c r="G391" s="345"/>
      <c r="H391" s="64"/>
      <c r="I391" s="72"/>
      <c r="J391" s="72"/>
      <c r="K391" s="71"/>
      <c r="L391" s="451"/>
      <c r="M391" s="425"/>
    </row>
    <row r="392" spans="1:13" s="19" customFormat="1" ht="93.75" customHeight="1" thickTop="1" thickBot="1" x14ac:dyDescent="0.3">
      <c r="A392" s="82"/>
      <c r="B392" s="312" t="s">
        <v>898</v>
      </c>
      <c r="C392" s="108"/>
      <c r="D392" s="57">
        <v>1500601</v>
      </c>
      <c r="E392" s="351">
        <f t="shared" ref="E392:F395" si="26">F392*1.1</f>
        <v>2.7452688172043014</v>
      </c>
      <c r="F392" s="351">
        <f t="shared" si="26"/>
        <v>2.4956989247311827</v>
      </c>
      <c r="G392" s="353">
        <v>2.268817204301075</v>
      </c>
      <c r="H392" s="45" t="s">
        <v>51</v>
      </c>
      <c r="I392" s="45" t="s">
        <v>566</v>
      </c>
      <c r="J392" s="45"/>
      <c r="K392" s="208" t="s">
        <v>345</v>
      </c>
      <c r="L392" s="449"/>
      <c r="M392" s="426"/>
    </row>
    <row r="393" spans="1:13" s="19" customFormat="1" ht="93.75" customHeight="1" thickTop="1" thickBot="1" x14ac:dyDescent="0.3">
      <c r="A393" s="58"/>
      <c r="B393" s="313" t="s">
        <v>899</v>
      </c>
      <c r="C393" s="108"/>
      <c r="D393" s="46">
        <v>1500602</v>
      </c>
      <c r="E393" s="351">
        <f t="shared" si="26"/>
        <v>2.7452688172043014</v>
      </c>
      <c r="F393" s="351">
        <f t="shared" si="26"/>
        <v>2.4956989247311827</v>
      </c>
      <c r="G393" s="353">
        <v>2.268817204301075</v>
      </c>
      <c r="H393" s="45" t="s">
        <v>51</v>
      </c>
      <c r="I393" s="45" t="s">
        <v>566</v>
      </c>
      <c r="J393" s="45"/>
      <c r="K393" s="208" t="s">
        <v>345</v>
      </c>
      <c r="L393" s="449"/>
      <c r="M393" s="426"/>
    </row>
    <row r="394" spans="1:13" s="19" customFormat="1" ht="93.75" customHeight="1" thickTop="1" thickBot="1" x14ac:dyDescent="0.3">
      <c r="A394" s="58"/>
      <c r="B394" s="313" t="s">
        <v>900</v>
      </c>
      <c r="C394" s="108"/>
      <c r="D394" s="46">
        <v>1500603</v>
      </c>
      <c r="E394" s="351">
        <f t="shared" si="26"/>
        <v>2.7452688172043014</v>
      </c>
      <c r="F394" s="351">
        <f t="shared" si="26"/>
        <v>2.4956989247311827</v>
      </c>
      <c r="G394" s="353">
        <v>2.268817204301075</v>
      </c>
      <c r="H394" s="45" t="s">
        <v>51</v>
      </c>
      <c r="I394" s="45" t="s">
        <v>566</v>
      </c>
      <c r="J394" s="45"/>
      <c r="K394" s="208" t="s">
        <v>345</v>
      </c>
      <c r="L394" s="449"/>
      <c r="M394" s="426"/>
    </row>
    <row r="395" spans="1:13" s="19" customFormat="1" ht="93.75" customHeight="1" thickTop="1" thickBot="1" x14ac:dyDescent="0.3">
      <c r="A395" s="58"/>
      <c r="B395" s="313" t="s">
        <v>901</v>
      </c>
      <c r="C395" s="108"/>
      <c r="D395" s="46">
        <v>1500604</v>
      </c>
      <c r="E395" s="351">
        <f t="shared" si="26"/>
        <v>3.2917204301075271</v>
      </c>
      <c r="F395" s="351">
        <f t="shared" si="26"/>
        <v>2.9924731182795701</v>
      </c>
      <c r="G395" s="353">
        <v>2.7204301075268815</v>
      </c>
      <c r="H395" s="45" t="s">
        <v>51</v>
      </c>
      <c r="I395" s="45" t="s">
        <v>566</v>
      </c>
      <c r="J395" s="45"/>
      <c r="K395" s="208" t="s">
        <v>345</v>
      </c>
      <c r="L395" s="449"/>
      <c r="M395" s="426"/>
    </row>
    <row r="396" spans="1:13" s="19" customFormat="1" ht="66" customHeight="1" thickTop="1" thickBot="1" x14ac:dyDescent="0.3">
      <c r="A396" s="469" t="s">
        <v>362</v>
      </c>
      <c r="B396" s="470"/>
      <c r="C396" s="126"/>
      <c r="D396" s="70"/>
      <c r="E396" s="345"/>
      <c r="F396" s="345"/>
      <c r="G396" s="345"/>
      <c r="H396" s="64"/>
      <c r="I396" s="72"/>
      <c r="J396" s="72"/>
      <c r="K396" s="71"/>
      <c r="L396" s="451"/>
      <c r="M396" s="425"/>
    </row>
    <row r="397" spans="1:13" s="19" customFormat="1" ht="88.5" customHeight="1" thickTop="1" thickBot="1" x14ac:dyDescent="0.3">
      <c r="A397" s="58"/>
      <c r="B397" s="313" t="s">
        <v>902</v>
      </c>
      <c r="C397" s="108"/>
      <c r="D397" s="46">
        <v>1500703</v>
      </c>
      <c r="E397" s="351">
        <f>F397*1.1</f>
        <v>18.735483870967741</v>
      </c>
      <c r="F397" s="351">
        <f>G397*1.1</f>
        <v>17.032258064516128</v>
      </c>
      <c r="G397" s="353">
        <v>15.483870967741934</v>
      </c>
      <c r="H397" s="45" t="s">
        <v>51</v>
      </c>
      <c r="I397" s="45" t="s">
        <v>566</v>
      </c>
      <c r="J397" s="45"/>
      <c r="K397" s="208" t="s">
        <v>345</v>
      </c>
      <c r="L397" s="449"/>
      <c r="M397" s="426"/>
    </row>
    <row r="398" spans="1:13" s="19" customFormat="1" ht="88.5" customHeight="1" thickTop="1" thickBot="1" x14ac:dyDescent="0.3">
      <c r="A398" s="58"/>
      <c r="B398" s="313" t="s">
        <v>903</v>
      </c>
      <c r="C398" s="108"/>
      <c r="D398" s="46">
        <v>1500704</v>
      </c>
      <c r="E398" s="351">
        <f>F398*1.1</f>
        <v>19.516129032258068</v>
      </c>
      <c r="F398" s="351">
        <f>G398*1.1</f>
        <v>17.741935483870968</v>
      </c>
      <c r="G398" s="353">
        <v>16.129032258064516</v>
      </c>
      <c r="H398" s="45" t="s">
        <v>51</v>
      </c>
      <c r="I398" s="45" t="s">
        <v>566</v>
      </c>
      <c r="J398" s="45"/>
      <c r="K398" s="208" t="s">
        <v>345</v>
      </c>
      <c r="L398" s="449"/>
      <c r="M398" s="426"/>
    </row>
    <row r="399" spans="1:13" s="19" customFormat="1" ht="79.5" customHeight="1" thickTop="1" thickBot="1" x14ac:dyDescent="0.3">
      <c r="A399" s="489" t="s">
        <v>365</v>
      </c>
      <c r="B399" s="490"/>
      <c r="C399" s="128"/>
      <c r="D399" s="129"/>
      <c r="E399" s="345"/>
      <c r="F399" s="345"/>
      <c r="G399" s="345"/>
      <c r="H399" s="130"/>
      <c r="I399" s="131"/>
      <c r="J399" s="131"/>
      <c r="K399" s="132"/>
      <c r="L399" s="457"/>
      <c r="M399" s="422"/>
    </row>
    <row r="400" spans="1:13" s="19" customFormat="1" ht="69.75" customHeight="1" thickTop="1" thickBot="1" x14ac:dyDescent="0.3">
      <c r="A400" s="487" t="s">
        <v>216</v>
      </c>
      <c r="B400" s="488"/>
      <c r="C400" s="128"/>
      <c r="D400" s="134"/>
      <c r="E400" s="345"/>
      <c r="F400" s="345"/>
      <c r="G400" s="345"/>
      <c r="H400" s="135"/>
      <c r="I400" s="136"/>
      <c r="J400" s="136"/>
      <c r="K400" s="137"/>
      <c r="L400" s="451"/>
      <c r="M400" s="425"/>
    </row>
    <row r="401" spans="1:13" s="19" customFormat="1" ht="160.5" customHeight="1" thickTop="1" thickBot="1" x14ac:dyDescent="0.3">
      <c r="A401" s="95"/>
      <c r="B401" s="309" t="s">
        <v>904</v>
      </c>
      <c r="C401" s="108"/>
      <c r="D401" s="67">
        <v>3100201</v>
      </c>
      <c r="E401" s="351">
        <f>F401*1.1</f>
        <v>6.4372000000000016</v>
      </c>
      <c r="F401" s="351">
        <f>G401*1.1</f>
        <v>5.8520000000000012</v>
      </c>
      <c r="G401" s="351">
        <v>5.32</v>
      </c>
      <c r="H401" s="45" t="s">
        <v>51</v>
      </c>
      <c r="I401" s="258" t="s">
        <v>639</v>
      </c>
      <c r="J401" s="246" t="s">
        <v>640</v>
      </c>
      <c r="K401" s="250" t="s">
        <v>641</v>
      </c>
      <c r="L401" s="449"/>
      <c r="M401" s="426"/>
    </row>
    <row r="402" spans="1:13" s="19" customFormat="1" ht="167.25" customHeight="1" thickTop="1" thickBot="1" x14ac:dyDescent="0.3">
      <c r="A402" s="45"/>
      <c r="B402" s="287" t="s">
        <v>905</v>
      </c>
      <c r="C402" s="108"/>
      <c r="D402" s="46">
        <v>3100207</v>
      </c>
      <c r="E402" s="351">
        <f>F402*1.1</f>
        <v>11.119900000000001</v>
      </c>
      <c r="F402" s="351">
        <f>G402*1.1</f>
        <v>10.109</v>
      </c>
      <c r="G402" s="351">
        <v>9.19</v>
      </c>
      <c r="H402" s="45" t="s">
        <v>51</v>
      </c>
      <c r="I402" s="58" t="s">
        <v>642</v>
      </c>
      <c r="J402" s="246" t="s">
        <v>643</v>
      </c>
      <c r="K402" s="250" t="s">
        <v>644</v>
      </c>
      <c r="L402" s="449"/>
      <c r="M402" s="426"/>
    </row>
    <row r="403" spans="1:13" s="19" customFormat="1" ht="69.75" customHeight="1" thickTop="1" thickBot="1" x14ac:dyDescent="0.3">
      <c r="A403" s="483" t="s">
        <v>215</v>
      </c>
      <c r="B403" s="484"/>
      <c r="C403" s="39"/>
      <c r="D403" s="70"/>
      <c r="E403" s="345"/>
      <c r="F403" s="345"/>
      <c r="G403" s="345"/>
      <c r="H403" s="64"/>
      <c r="I403" s="72"/>
      <c r="J403" s="72"/>
      <c r="K403" s="71"/>
      <c r="L403" s="451"/>
      <c r="M403" s="425"/>
    </row>
    <row r="404" spans="1:13" s="21" customFormat="1" ht="164.25" customHeight="1" thickTop="1" thickBot="1" x14ac:dyDescent="0.3">
      <c r="A404" s="85"/>
      <c r="B404" s="291" t="s">
        <v>906</v>
      </c>
      <c r="C404" s="93"/>
      <c r="D404" s="46">
        <v>3100301</v>
      </c>
      <c r="E404" s="351">
        <f t="shared" ref="E404:F406" si="27">F404*1.1</f>
        <v>11.406526881720433</v>
      </c>
      <c r="F404" s="351">
        <f t="shared" si="27"/>
        <v>10.36956989247312</v>
      </c>
      <c r="G404" s="353">
        <v>9.4268817204301083</v>
      </c>
      <c r="H404" s="45" t="s">
        <v>51</v>
      </c>
      <c r="I404" s="45" t="s">
        <v>636</v>
      </c>
      <c r="J404" s="45" t="s">
        <v>475</v>
      </c>
      <c r="K404" s="208" t="s">
        <v>502</v>
      </c>
      <c r="L404" s="449"/>
      <c r="M404" s="426"/>
    </row>
    <row r="405" spans="1:13" s="19" customFormat="1" ht="154.5" customHeight="1" thickTop="1" thickBot="1" x14ac:dyDescent="0.3">
      <c r="A405" s="41"/>
      <c r="B405" s="292" t="s">
        <v>907</v>
      </c>
      <c r="C405" s="89"/>
      <c r="D405" s="46">
        <v>3100302</v>
      </c>
      <c r="E405" s="351">
        <f t="shared" si="27"/>
        <v>15.137100000000002</v>
      </c>
      <c r="F405" s="351">
        <f t="shared" si="27"/>
        <v>13.761000000000001</v>
      </c>
      <c r="G405" s="353">
        <v>12.51</v>
      </c>
      <c r="H405" s="45" t="s">
        <v>51</v>
      </c>
      <c r="I405" s="45" t="s">
        <v>636</v>
      </c>
      <c r="J405" s="45" t="s">
        <v>475</v>
      </c>
      <c r="K405" s="208" t="s">
        <v>502</v>
      </c>
      <c r="L405" s="449"/>
      <c r="M405" s="426"/>
    </row>
    <row r="406" spans="1:13" s="19" customFormat="1" ht="154.5" customHeight="1" thickTop="1" thickBot="1" x14ac:dyDescent="0.3">
      <c r="A406" s="41"/>
      <c r="B406" s="292" t="s">
        <v>908</v>
      </c>
      <c r="C406" s="89"/>
      <c r="D406" s="46">
        <v>3100303</v>
      </c>
      <c r="E406" s="351">
        <f t="shared" si="27"/>
        <v>23.05635483870968</v>
      </c>
      <c r="F406" s="351">
        <f t="shared" si="27"/>
        <v>20.960322580645162</v>
      </c>
      <c r="G406" s="353">
        <v>19.054838709677419</v>
      </c>
      <c r="H406" s="45" t="s">
        <v>51</v>
      </c>
      <c r="I406" s="45" t="s">
        <v>637</v>
      </c>
      <c r="J406" s="45" t="s">
        <v>475</v>
      </c>
      <c r="K406" s="208" t="s">
        <v>638</v>
      </c>
      <c r="L406" s="449"/>
      <c r="M406" s="426"/>
    </row>
    <row r="407" spans="1:13" s="19" customFormat="1" ht="69" customHeight="1" thickTop="1" thickBot="1" x14ac:dyDescent="0.3">
      <c r="A407" s="483" t="s">
        <v>366</v>
      </c>
      <c r="B407" s="484"/>
      <c r="C407" s="39"/>
      <c r="D407" s="70"/>
      <c r="E407" s="230"/>
      <c r="F407" s="236"/>
      <c r="G407" s="241"/>
      <c r="H407" s="64"/>
      <c r="I407" s="72"/>
      <c r="J407" s="72"/>
      <c r="K407" s="71"/>
      <c r="L407" s="451"/>
      <c r="M407" s="425"/>
    </row>
    <row r="408" spans="1:13" s="19" customFormat="1" ht="203.25" customHeight="1" thickTop="1" thickBot="1" x14ac:dyDescent="0.3">
      <c r="A408" s="53"/>
      <c r="B408" s="287" t="s">
        <v>909</v>
      </c>
      <c r="C408" s="108"/>
      <c r="D408" s="46">
        <v>3100401</v>
      </c>
      <c r="E408" s="225">
        <f t="shared" ref="E408:F411" si="28">F408*1.1</f>
        <v>11.930600000000002</v>
      </c>
      <c r="F408" s="225">
        <f t="shared" si="28"/>
        <v>10.846</v>
      </c>
      <c r="G408" s="278">
        <v>9.86</v>
      </c>
      <c r="H408" s="45" t="s">
        <v>51</v>
      </c>
      <c r="I408" s="45" t="s">
        <v>635</v>
      </c>
      <c r="J408" s="247" t="s">
        <v>616</v>
      </c>
      <c r="K408" s="208" t="s">
        <v>502</v>
      </c>
      <c r="L408" s="449"/>
      <c r="M408" s="426"/>
    </row>
    <row r="409" spans="1:13" s="19" customFormat="1" ht="203.25" customHeight="1" thickTop="1" thickBot="1" x14ac:dyDescent="0.3">
      <c r="A409" s="45"/>
      <c r="B409" s="291" t="s">
        <v>910</v>
      </c>
      <c r="C409" s="108"/>
      <c r="D409" s="67">
        <v>3100402</v>
      </c>
      <c r="E409" s="225">
        <f t="shared" si="28"/>
        <v>15.161300000000002</v>
      </c>
      <c r="F409" s="225">
        <f t="shared" si="28"/>
        <v>13.783000000000001</v>
      </c>
      <c r="G409" s="278">
        <v>12.53</v>
      </c>
      <c r="H409" s="45" t="s">
        <v>51</v>
      </c>
      <c r="I409" s="58" t="s">
        <v>603</v>
      </c>
      <c r="J409" s="257" t="s">
        <v>616</v>
      </c>
      <c r="K409" s="208" t="s">
        <v>502</v>
      </c>
      <c r="L409" s="449"/>
      <c r="M409" s="426"/>
    </row>
    <row r="410" spans="1:13" s="19" customFormat="1" ht="148.5" customHeight="1" thickTop="1" thickBot="1" x14ac:dyDescent="0.3">
      <c r="A410" s="82"/>
      <c r="B410" s="287" t="s">
        <v>1374</v>
      </c>
      <c r="C410" s="108"/>
      <c r="D410" s="46">
        <v>3100401</v>
      </c>
      <c r="E410" s="225">
        <f t="shared" si="28"/>
        <v>64.93061666666668</v>
      </c>
      <c r="F410" s="225">
        <f t="shared" si="28"/>
        <v>59.027833333333341</v>
      </c>
      <c r="G410" s="44">
        <v>53.661666666666669</v>
      </c>
      <c r="H410" s="45" t="s">
        <v>462</v>
      </c>
      <c r="I410" s="274"/>
      <c r="J410" s="274"/>
      <c r="K410" s="274"/>
      <c r="L410" s="449"/>
      <c r="M410" s="426"/>
    </row>
    <row r="411" spans="1:13" s="19" customFormat="1" ht="148.5" customHeight="1" thickTop="1" thickBot="1" x14ac:dyDescent="0.3">
      <c r="A411" s="24"/>
      <c r="B411" s="287" t="s">
        <v>1375</v>
      </c>
      <c r="C411" s="108"/>
      <c r="D411" s="46">
        <v>3100402</v>
      </c>
      <c r="E411" s="225">
        <f t="shared" si="28"/>
        <v>77.985508333333357</v>
      </c>
      <c r="F411" s="225">
        <f t="shared" si="28"/>
        <v>70.895916666666679</v>
      </c>
      <c r="G411" s="44">
        <v>64.450833333333335</v>
      </c>
      <c r="H411" s="45" t="s">
        <v>462</v>
      </c>
      <c r="I411" s="274"/>
      <c r="J411" s="274"/>
      <c r="K411" s="274"/>
      <c r="L411" s="449"/>
      <c r="M411" s="426"/>
    </row>
    <row r="412" spans="1:13" s="19" customFormat="1" ht="71.25" customHeight="1" thickTop="1" thickBot="1" x14ac:dyDescent="0.3">
      <c r="A412" s="244" t="s">
        <v>213</v>
      </c>
      <c r="B412" s="105"/>
      <c r="C412" s="72"/>
      <c r="D412" s="70"/>
      <c r="E412" s="230"/>
      <c r="F412" s="236"/>
      <c r="G412" s="241"/>
      <c r="H412" s="64"/>
      <c r="I412" s="72"/>
      <c r="J412" s="72"/>
      <c r="K412" s="71"/>
      <c r="L412" s="451"/>
      <c r="M412" s="425"/>
    </row>
    <row r="413" spans="1:13" s="19" customFormat="1" ht="248.25" customHeight="1" thickTop="1" thickBot="1" x14ac:dyDescent="0.3">
      <c r="A413" s="95"/>
      <c r="B413" s="314" t="s">
        <v>439</v>
      </c>
      <c r="C413" s="127"/>
      <c r="D413" s="67">
        <v>3100101</v>
      </c>
      <c r="E413" s="225">
        <f>F413*1.1</f>
        <v>1.3010752688172045</v>
      </c>
      <c r="F413" s="225">
        <f>G413*1.1</f>
        <v>1.1827956989247312</v>
      </c>
      <c r="G413" s="278">
        <v>1.075268817204301</v>
      </c>
      <c r="H413" s="45" t="s">
        <v>51</v>
      </c>
      <c r="I413" s="58" t="s">
        <v>633</v>
      </c>
      <c r="J413" s="257" t="s">
        <v>475</v>
      </c>
      <c r="K413" s="208" t="s">
        <v>634</v>
      </c>
      <c r="L413" s="449"/>
      <c r="M413" s="426"/>
    </row>
    <row r="414" spans="1:13" s="19" customFormat="1" ht="67.5" customHeight="1" thickTop="1" thickBot="1" x14ac:dyDescent="0.3">
      <c r="A414" s="469" t="s">
        <v>56</v>
      </c>
      <c r="B414" s="470"/>
      <c r="C414" s="39"/>
      <c r="D414" s="70"/>
      <c r="E414" s="230"/>
      <c r="F414" s="236"/>
      <c r="G414" s="241"/>
      <c r="H414" s="64"/>
      <c r="I414" s="72"/>
      <c r="J414" s="72"/>
      <c r="K414" s="71"/>
      <c r="L414" s="451"/>
      <c r="M414" s="425"/>
    </row>
    <row r="415" spans="1:13" s="21" customFormat="1" ht="94.5" customHeight="1" thickTop="1" thickBot="1" x14ac:dyDescent="0.3">
      <c r="A415" s="85"/>
      <c r="B415" s="311" t="s">
        <v>288</v>
      </c>
      <c r="C415" s="205"/>
      <c r="D415" s="138" t="s">
        <v>0</v>
      </c>
      <c r="E415" s="358">
        <f t="shared" ref="E415:F423" si="29">F415*1.1</f>
        <v>6.5461000000000009</v>
      </c>
      <c r="F415" s="358">
        <f t="shared" si="29"/>
        <v>5.9510000000000005</v>
      </c>
      <c r="G415" s="358">
        <v>5.41</v>
      </c>
      <c r="H415" s="45" t="s">
        <v>51</v>
      </c>
      <c r="I415" s="24" t="s">
        <v>609</v>
      </c>
      <c r="J415" s="45" t="s">
        <v>459</v>
      </c>
      <c r="K415" s="208" t="s">
        <v>616</v>
      </c>
      <c r="L415" s="449"/>
      <c r="M415" s="426"/>
    </row>
    <row r="416" spans="1:13" s="21" customFormat="1" ht="94.5" customHeight="1" thickTop="1" thickBot="1" x14ac:dyDescent="0.3">
      <c r="A416" s="85"/>
      <c r="B416" s="303" t="s">
        <v>281</v>
      </c>
      <c r="C416" s="205"/>
      <c r="D416" s="139" t="s">
        <v>57</v>
      </c>
      <c r="E416" s="351">
        <f t="shared" si="29"/>
        <v>8.0344000000000015</v>
      </c>
      <c r="F416" s="351">
        <f t="shared" si="29"/>
        <v>7.3040000000000003</v>
      </c>
      <c r="G416" s="351">
        <v>6.64</v>
      </c>
      <c r="H416" s="45" t="s">
        <v>51</v>
      </c>
      <c r="I416" s="45" t="s">
        <v>609</v>
      </c>
      <c r="J416" s="45" t="s">
        <v>616</v>
      </c>
      <c r="K416" s="208" t="s">
        <v>616</v>
      </c>
      <c r="L416" s="449"/>
      <c r="M416" s="426"/>
    </row>
    <row r="417" spans="1:13" s="19" customFormat="1" ht="94.5" customHeight="1" thickTop="1" thickBot="1" x14ac:dyDescent="0.3">
      <c r="A417" s="95"/>
      <c r="B417" s="303" t="s">
        <v>282</v>
      </c>
      <c r="C417" s="213"/>
      <c r="D417" s="139" t="s">
        <v>1</v>
      </c>
      <c r="E417" s="351">
        <f t="shared" si="29"/>
        <v>8.9782000000000011</v>
      </c>
      <c r="F417" s="351">
        <f t="shared" si="29"/>
        <v>8.1620000000000008</v>
      </c>
      <c r="G417" s="351">
        <v>7.42</v>
      </c>
      <c r="H417" s="45" t="s">
        <v>51</v>
      </c>
      <c r="I417" s="45" t="s">
        <v>593</v>
      </c>
      <c r="J417" s="45" t="s">
        <v>459</v>
      </c>
      <c r="K417" s="208" t="s">
        <v>616</v>
      </c>
      <c r="L417" s="449"/>
      <c r="M417" s="426"/>
    </row>
    <row r="418" spans="1:13" s="19" customFormat="1" ht="94.5" customHeight="1" thickTop="1" thickBot="1" x14ac:dyDescent="0.3">
      <c r="A418" s="95"/>
      <c r="B418" s="303" t="s">
        <v>335</v>
      </c>
      <c r="C418" s="213"/>
      <c r="D418" s="139" t="s">
        <v>336</v>
      </c>
      <c r="E418" s="351">
        <f t="shared" si="29"/>
        <v>10.164000000000003</v>
      </c>
      <c r="F418" s="351">
        <f t="shared" si="29"/>
        <v>9.240000000000002</v>
      </c>
      <c r="G418" s="351">
        <v>8.4</v>
      </c>
      <c r="H418" s="45" t="s">
        <v>51</v>
      </c>
      <c r="I418" s="45" t="s">
        <v>593</v>
      </c>
      <c r="J418" s="45" t="s">
        <v>616</v>
      </c>
      <c r="K418" s="208" t="s">
        <v>616</v>
      </c>
      <c r="L418" s="449"/>
      <c r="M418" s="426"/>
    </row>
    <row r="419" spans="1:13" s="21" customFormat="1" ht="94.5" customHeight="1" thickTop="1" thickBot="1" x14ac:dyDescent="0.3">
      <c r="A419" s="85"/>
      <c r="B419" s="303" t="s">
        <v>283</v>
      </c>
      <c r="C419" s="205"/>
      <c r="D419" s="139" t="s">
        <v>2</v>
      </c>
      <c r="E419" s="351">
        <f t="shared" si="29"/>
        <v>11.652300000000002</v>
      </c>
      <c r="F419" s="351">
        <f t="shared" si="29"/>
        <v>10.593000000000002</v>
      </c>
      <c r="G419" s="351">
        <v>9.6300000000000008</v>
      </c>
      <c r="H419" s="45" t="s">
        <v>51</v>
      </c>
      <c r="I419" s="45" t="s">
        <v>593</v>
      </c>
      <c r="J419" s="45" t="s">
        <v>616</v>
      </c>
      <c r="K419" s="208" t="s">
        <v>616</v>
      </c>
      <c r="L419" s="449"/>
      <c r="M419" s="426"/>
    </row>
    <row r="420" spans="1:13" s="21" customFormat="1" ht="94.5" customHeight="1" thickTop="1" thickBot="1" x14ac:dyDescent="0.3">
      <c r="A420" s="85"/>
      <c r="B420" s="303" t="s">
        <v>284</v>
      </c>
      <c r="C420" s="205"/>
      <c r="D420" s="139" t="s">
        <v>3</v>
      </c>
      <c r="E420" s="351">
        <f t="shared" si="29"/>
        <v>16.903700000000004</v>
      </c>
      <c r="F420" s="351">
        <f t="shared" si="29"/>
        <v>15.367000000000003</v>
      </c>
      <c r="G420" s="351">
        <v>13.97</v>
      </c>
      <c r="H420" s="45" t="s">
        <v>51</v>
      </c>
      <c r="I420" s="45" t="s">
        <v>526</v>
      </c>
      <c r="J420" s="45" t="s">
        <v>592</v>
      </c>
      <c r="K420" s="208" t="s">
        <v>616</v>
      </c>
      <c r="L420" s="449"/>
      <c r="M420" s="426"/>
    </row>
    <row r="421" spans="1:13" s="19" customFormat="1" ht="94.5" customHeight="1" thickTop="1" thickBot="1" x14ac:dyDescent="0.3">
      <c r="A421" s="95"/>
      <c r="B421" s="303" t="s">
        <v>285</v>
      </c>
      <c r="C421" s="205"/>
      <c r="D421" s="139" t="s">
        <v>4</v>
      </c>
      <c r="E421" s="351">
        <f t="shared" si="29"/>
        <v>21.308100000000003</v>
      </c>
      <c r="F421" s="351">
        <f t="shared" si="29"/>
        <v>19.371000000000002</v>
      </c>
      <c r="G421" s="351">
        <v>17.61</v>
      </c>
      <c r="H421" s="45" t="s">
        <v>51</v>
      </c>
      <c r="I421" s="45" t="s">
        <v>595</v>
      </c>
      <c r="J421" s="45" t="s">
        <v>592</v>
      </c>
      <c r="K421" s="208" t="s">
        <v>616</v>
      </c>
      <c r="L421" s="449"/>
      <c r="M421" s="426"/>
    </row>
    <row r="422" spans="1:13" s="19" customFormat="1" ht="94.5" customHeight="1" thickTop="1" thickBot="1" x14ac:dyDescent="0.3">
      <c r="A422" s="95"/>
      <c r="B422" s="303" t="s">
        <v>286</v>
      </c>
      <c r="C422" s="205"/>
      <c r="D422" s="139" t="s">
        <v>5</v>
      </c>
      <c r="E422" s="351">
        <f t="shared" si="29"/>
        <v>69.744400000000013</v>
      </c>
      <c r="F422" s="351">
        <f t="shared" si="29"/>
        <v>63.404000000000003</v>
      </c>
      <c r="G422" s="351">
        <v>57.64</v>
      </c>
      <c r="H422" s="45" t="s">
        <v>51</v>
      </c>
      <c r="I422" s="45" t="s">
        <v>566</v>
      </c>
      <c r="J422" s="45" t="s">
        <v>617</v>
      </c>
      <c r="K422" s="208" t="s">
        <v>345</v>
      </c>
      <c r="L422" s="449"/>
      <c r="M422" s="426"/>
    </row>
    <row r="423" spans="1:13" s="19" customFormat="1" ht="94.5" customHeight="1" thickTop="1" thickBot="1" x14ac:dyDescent="0.3">
      <c r="A423" s="95"/>
      <c r="B423" s="306" t="s">
        <v>287</v>
      </c>
      <c r="C423" s="115"/>
      <c r="D423" s="140" t="s">
        <v>6</v>
      </c>
      <c r="E423" s="357">
        <f t="shared" si="29"/>
        <v>91.064600000000027</v>
      </c>
      <c r="F423" s="357">
        <f t="shared" si="29"/>
        <v>82.786000000000016</v>
      </c>
      <c r="G423" s="357">
        <v>75.260000000000005</v>
      </c>
      <c r="H423" s="45" t="s">
        <v>51</v>
      </c>
      <c r="I423" s="82" t="s">
        <v>531</v>
      </c>
      <c r="J423" s="45" t="s">
        <v>58</v>
      </c>
      <c r="K423" s="208" t="s">
        <v>345</v>
      </c>
      <c r="L423" s="449"/>
      <c r="M423" s="426"/>
    </row>
    <row r="424" spans="1:13" s="19" customFormat="1" ht="69" customHeight="1" thickTop="1" thickBot="1" x14ac:dyDescent="0.3">
      <c r="A424" s="469" t="s">
        <v>367</v>
      </c>
      <c r="B424" s="470"/>
      <c r="C424" s="39"/>
      <c r="D424" s="70"/>
      <c r="E424" s="70"/>
      <c r="F424" s="70"/>
      <c r="G424" s="70"/>
      <c r="H424" s="63"/>
      <c r="I424" s="71"/>
      <c r="J424" s="88"/>
      <c r="K424" s="71"/>
      <c r="L424" s="452"/>
      <c r="M424" s="434"/>
    </row>
    <row r="425" spans="1:13" s="19" customFormat="1" ht="203.25" customHeight="1" thickTop="1" thickBot="1" x14ac:dyDescent="0.3">
      <c r="A425" s="53"/>
      <c r="B425" s="303" t="s">
        <v>911</v>
      </c>
      <c r="C425" s="49"/>
      <c r="D425" s="46">
        <v>1500202</v>
      </c>
      <c r="E425" s="357">
        <f>F425*1.1</f>
        <v>7.2842000000000002</v>
      </c>
      <c r="F425" s="357">
        <f>G425*1.1</f>
        <v>6.6219999999999999</v>
      </c>
      <c r="G425" s="353">
        <v>6.02</v>
      </c>
      <c r="H425" s="45" t="s">
        <v>51</v>
      </c>
      <c r="I425" s="45" t="s">
        <v>618</v>
      </c>
      <c r="J425" s="247" t="s">
        <v>619</v>
      </c>
      <c r="K425" s="208" t="s">
        <v>347</v>
      </c>
      <c r="L425" s="449"/>
      <c r="M425" s="426"/>
    </row>
    <row r="426" spans="1:13" s="19" customFormat="1" ht="203.25" customHeight="1" thickTop="1" thickBot="1" x14ac:dyDescent="0.3">
      <c r="A426" s="95"/>
      <c r="B426" s="309" t="s">
        <v>912</v>
      </c>
      <c r="C426" s="91"/>
      <c r="D426" s="67">
        <v>1500203</v>
      </c>
      <c r="E426" s="351">
        <f>F426*1.1</f>
        <v>7.8771000000000013</v>
      </c>
      <c r="F426" s="351">
        <f>G426*1.1</f>
        <v>7.1610000000000005</v>
      </c>
      <c r="G426" s="353">
        <v>6.51</v>
      </c>
      <c r="H426" s="45" t="s">
        <v>51</v>
      </c>
      <c r="I426" s="45" t="s">
        <v>621</v>
      </c>
      <c r="J426" s="45" t="s">
        <v>475</v>
      </c>
      <c r="K426" s="208" t="s">
        <v>566</v>
      </c>
      <c r="L426" s="449"/>
      <c r="M426" s="426"/>
    </row>
    <row r="427" spans="1:13" s="19" customFormat="1" ht="64.5" customHeight="1" thickTop="1" thickBot="1" x14ac:dyDescent="0.3">
      <c r="A427" s="469" t="s">
        <v>198</v>
      </c>
      <c r="B427" s="470"/>
      <c r="C427" s="39"/>
      <c r="D427" s="36"/>
      <c r="E427" s="36"/>
      <c r="F427" s="36"/>
      <c r="G427" s="36"/>
      <c r="H427" s="64"/>
      <c r="I427" s="72"/>
      <c r="J427" s="72"/>
      <c r="K427" s="71"/>
      <c r="L427" s="451"/>
      <c r="M427" s="425"/>
    </row>
    <row r="428" spans="1:13" s="19" customFormat="1" ht="91.5" customHeight="1" thickTop="1" thickBot="1" x14ac:dyDescent="0.3">
      <c r="A428" s="95"/>
      <c r="B428" s="290" t="s">
        <v>913</v>
      </c>
      <c r="C428" s="92"/>
      <c r="D428" s="57">
        <v>2100101</v>
      </c>
      <c r="E428" s="358">
        <f t="shared" ref="E428:F440" si="30">F428*1.1</f>
        <v>6.2399569892473146</v>
      </c>
      <c r="F428" s="358">
        <f t="shared" si="30"/>
        <v>5.6726881720430127</v>
      </c>
      <c r="G428" s="353">
        <v>5.1569892473118291</v>
      </c>
      <c r="H428" s="44" t="e">
        <f>#REF!/1.2*1.13</f>
        <v>#REF!</v>
      </c>
      <c r="I428" s="45" t="s">
        <v>51</v>
      </c>
      <c r="J428" s="24" t="s">
        <v>622</v>
      </c>
      <c r="K428" s="246" t="s">
        <v>475</v>
      </c>
      <c r="L428" s="449"/>
      <c r="M428" s="426"/>
    </row>
    <row r="429" spans="1:13" s="19" customFormat="1" ht="91.5" customHeight="1" thickTop="1" thickBot="1" x14ac:dyDescent="0.3">
      <c r="A429" s="95"/>
      <c r="B429" s="287" t="s">
        <v>914</v>
      </c>
      <c r="C429" s="90"/>
      <c r="D429" s="46">
        <v>2100102</v>
      </c>
      <c r="E429" s="351">
        <f t="shared" si="30"/>
        <v>6.798118279569894</v>
      </c>
      <c r="F429" s="351">
        <f t="shared" si="30"/>
        <v>6.1801075268817209</v>
      </c>
      <c r="G429" s="353">
        <v>5.618279569892473</v>
      </c>
      <c r="H429" s="44" t="e">
        <f>#REF!/1.2*1.13</f>
        <v>#REF!</v>
      </c>
      <c r="I429" s="45" t="s">
        <v>51</v>
      </c>
      <c r="J429" s="45" t="s">
        <v>620</v>
      </c>
      <c r="K429" s="247" t="s">
        <v>475</v>
      </c>
      <c r="L429" s="449"/>
      <c r="M429" s="426"/>
    </row>
    <row r="430" spans="1:13" s="21" customFormat="1" ht="91.5" customHeight="1" thickTop="1" thickBot="1" x14ac:dyDescent="0.3">
      <c r="A430" s="85"/>
      <c r="B430" s="287" t="s">
        <v>915</v>
      </c>
      <c r="C430" s="90"/>
      <c r="D430" s="46">
        <v>2100103</v>
      </c>
      <c r="E430" s="350">
        <f t="shared" si="30"/>
        <v>8.7952688172043025</v>
      </c>
      <c r="F430" s="350">
        <f t="shared" si="30"/>
        <v>7.9956989247311832</v>
      </c>
      <c r="G430" s="353">
        <v>7.268817204301075</v>
      </c>
      <c r="H430" s="44" t="e">
        <f>#REF!/1.2*1.13</f>
        <v>#REF!</v>
      </c>
      <c r="I430" s="45" t="s">
        <v>51</v>
      </c>
      <c r="J430" s="45" t="s">
        <v>618</v>
      </c>
      <c r="K430" s="247" t="s">
        <v>616</v>
      </c>
      <c r="L430" s="449"/>
      <c r="M430" s="426"/>
    </row>
    <row r="431" spans="1:13" s="19" customFormat="1" ht="91.5" customHeight="1" thickTop="1" thickBot="1" x14ac:dyDescent="0.3">
      <c r="A431" s="95"/>
      <c r="B431" s="287" t="s">
        <v>916</v>
      </c>
      <c r="C431" s="90"/>
      <c r="D431" s="46">
        <v>2100104</v>
      </c>
      <c r="E431" s="351">
        <f t="shared" si="30"/>
        <v>10.619376344086024</v>
      </c>
      <c r="F431" s="351">
        <f t="shared" si="30"/>
        <v>9.653978494623658</v>
      </c>
      <c r="G431" s="353">
        <v>8.7763440860215063</v>
      </c>
      <c r="H431" s="44" t="e">
        <f>#REF!/1.2*1.13</f>
        <v>#REF!</v>
      </c>
      <c r="I431" s="45" t="s">
        <v>51</v>
      </c>
      <c r="J431" s="45" t="s">
        <v>620</v>
      </c>
      <c r="K431" s="247" t="s">
        <v>616</v>
      </c>
      <c r="L431" s="449"/>
      <c r="M431" s="426"/>
    </row>
    <row r="432" spans="1:13" s="19" customFormat="1" ht="91.5" customHeight="1" thickTop="1" thickBot="1" x14ac:dyDescent="0.3">
      <c r="A432" s="95"/>
      <c r="B432" s="287" t="s">
        <v>917</v>
      </c>
      <c r="C432" s="90"/>
      <c r="D432" s="46">
        <v>2100105</v>
      </c>
      <c r="E432" s="351">
        <f t="shared" si="30"/>
        <v>12.479913978494629</v>
      </c>
      <c r="F432" s="351">
        <f t="shared" si="30"/>
        <v>11.345376344086025</v>
      </c>
      <c r="G432" s="353">
        <v>10.313978494623658</v>
      </c>
      <c r="H432" s="44" t="e">
        <f>#REF!/1.2*1.13</f>
        <v>#REF!</v>
      </c>
      <c r="I432" s="45" t="s">
        <v>51</v>
      </c>
      <c r="J432" s="45" t="s">
        <v>623</v>
      </c>
      <c r="K432" s="247" t="s">
        <v>616</v>
      </c>
      <c r="L432" s="449"/>
      <c r="M432" s="426"/>
    </row>
    <row r="433" spans="1:13" s="19" customFormat="1" ht="91.5" customHeight="1" thickTop="1" thickBot="1" x14ac:dyDescent="0.3">
      <c r="A433" s="95"/>
      <c r="B433" s="287" t="s">
        <v>918</v>
      </c>
      <c r="C433" s="90"/>
      <c r="D433" s="46">
        <v>2100106</v>
      </c>
      <c r="E433" s="351">
        <f t="shared" si="30"/>
        <v>14.54081720430108</v>
      </c>
      <c r="F433" s="351">
        <f t="shared" si="30"/>
        <v>13.218924731182799</v>
      </c>
      <c r="G433" s="353">
        <v>12.017204301075271</v>
      </c>
      <c r="H433" s="44" t="e">
        <f>#REF!/1.2*1.13</f>
        <v>#REF!</v>
      </c>
      <c r="I433" s="45" t="s">
        <v>51</v>
      </c>
      <c r="J433" s="45" t="s">
        <v>609</v>
      </c>
      <c r="K433" s="247" t="s">
        <v>475</v>
      </c>
      <c r="L433" s="449"/>
      <c r="M433" s="426"/>
    </row>
    <row r="434" spans="1:13" s="19" customFormat="1" ht="91.5" customHeight="1" thickTop="1" thickBot="1" x14ac:dyDescent="0.3">
      <c r="A434" s="95"/>
      <c r="B434" s="287" t="s">
        <v>919</v>
      </c>
      <c r="C434" s="90"/>
      <c r="D434" s="46">
        <v>2100107</v>
      </c>
      <c r="E434" s="351">
        <f t="shared" si="30"/>
        <v>20.809397849462368</v>
      </c>
      <c r="F434" s="351">
        <f t="shared" si="30"/>
        <v>18.917634408602151</v>
      </c>
      <c r="G434" s="353">
        <v>17.197849462365589</v>
      </c>
      <c r="H434" s="44" t="e">
        <f>#REF!/1.2*1.13</f>
        <v>#REF!</v>
      </c>
      <c r="I434" s="45" t="s">
        <v>51</v>
      </c>
      <c r="J434" s="45" t="s">
        <v>609</v>
      </c>
      <c r="K434" s="247" t="s">
        <v>616</v>
      </c>
      <c r="L434" s="449"/>
      <c r="M434" s="426"/>
    </row>
    <row r="435" spans="1:13" s="19" customFormat="1" ht="91.5" customHeight="1" thickTop="1" thickBot="1" x14ac:dyDescent="0.3">
      <c r="A435" s="95"/>
      <c r="B435" s="287" t="s">
        <v>920</v>
      </c>
      <c r="C435" s="90"/>
      <c r="D435" s="46">
        <v>2100113</v>
      </c>
      <c r="E435" s="351">
        <f t="shared" si="30"/>
        <v>27.036344086021511</v>
      </c>
      <c r="F435" s="351">
        <f t="shared" si="30"/>
        <v>24.578494623655917</v>
      </c>
      <c r="G435" s="353">
        <v>22.344086021505376</v>
      </c>
      <c r="H435" s="44" t="e">
        <f>#REF!/1.2*1.13</f>
        <v>#REF!</v>
      </c>
      <c r="I435" s="45" t="s">
        <v>51</v>
      </c>
      <c r="J435" s="45" t="s">
        <v>606</v>
      </c>
      <c r="K435" s="247" t="s">
        <v>616</v>
      </c>
      <c r="L435" s="449"/>
      <c r="M435" s="426"/>
    </row>
    <row r="436" spans="1:13" s="19" customFormat="1" ht="91.5" customHeight="1" thickTop="1" thickBot="1" x14ac:dyDescent="0.3">
      <c r="A436" s="95"/>
      <c r="B436" s="287" t="s">
        <v>921</v>
      </c>
      <c r="C436" s="90"/>
      <c r="D436" s="46">
        <v>2100108</v>
      </c>
      <c r="E436" s="351">
        <f t="shared" si="30"/>
        <v>35.363225806451617</v>
      </c>
      <c r="F436" s="351">
        <f t="shared" si="30"/>
        <v>32.148387096774194</v>
      </c>
      <c r="G436" s="353">
        <v>29.2258064516129</v>
      </c>
      <c r="H436" s="44" t="e">
        <f>#REF!/1.2*1.13</f>
        <v>#REF!</v>
      </c>
      <c r="I436" s="45" t="s">
        <v>51</v>
      </c>
      <c r="J436" s="45" t="s">
        <v>593</v>
      </c>
      <c r="K436" s="247" t="s">
        <v>58</v>
      </c>
      <c r="L436" s="449"/>
      <c r="M436" s="426"/>
    </row>
    <row r="437" spans="1:13" s="19" customFormat="1" ht="91.5" customHeight="1" thickTop="1" thickBot="1" x14ac:dyDescent="0.3">
      <c r="A437" s="95"/>
      <c r="B437" s="287" t="s">
        <v>922</v>
      </c>
      <c r="C437" s="90"/>
      <c r="D437" s="46">
        <v>2100109</v>
      </c>
      <c r="E437" s="351">
        <f t="shared" si="30"/>
        <v>62.399569892473131</v>
      </c>
      <c r="F437" s="351">
        <f t="shared" si="30"/>
        <v>56.726881720430114</v>
      </c>
      <c r="G437" s="353">
        <v>51.56989247311828</v>
      </c>
      <c r="H437" s="44" t="e">
        <f>#REF!/1.2*1.13</f>
        <v>#REF!</v>
      </c>
      <c r="I437" s="45" t="s">
        <v>51</v>
      </c>
      <c r="J437" s="45" t="s">
        <v>624</v>
      </c>
      <c r="K437" s="247" t="s">
        <v>58</v>
      </c>
      <c r="L437" s="449"/>
      <c r="M437" s="426"/>
    </row>
    <row r="438" spans="1:13" s="19" customFormat="1" ht="91.5" customHeight="1" thickTop="1" thickBot="1" x14ac:dyDescent="0.3">
      <c r="A438" s="95"/>
      <c r="B438" s="287" t="s">
        <v>923</v>
      </c>
      <c r="C438" s="90"/>
      <c r="D438" s="46">
        <v>2100110</v>
      </c>
      <c r="E438" s="351">
        <f t="shared" si="30"/>
        <v>74.88989247311828</v>
      </c>
      <c r="F438" s="351">
        <f t="shared" si="30"/>
        <v>68.081720430107524</v>
      </c>
      <c r="G438" s="353">
        <v>61.892473118279568</v>
      </c>
      <c r="H438" s="44" t="e">
        <f>#REF!/1.2*1.13</f>
        <v>#REF!</v>
      </c>
      <c r="I438" s="45" t="s">
        <v>51</v>
      </c>
      <c r="J438" s="141" t="s">
        <v>625</v>
      </c>
      <c r="K438" s="141" t="s">
        <v>472</v>
      </c>
      <c r="L438" s="449"/>
      <c r="M438" s="426"/>
    </row>
    <row r="439" spans="1:13" s="19" customFormat="1" ht="91.5" customHeight="1" thickTop="1" thickBot="1" x14ac:dyDescent="0.3">
      <c r="A439" s="95"/>
      <c r="B439" s="287" t="s">
        <v>924</v>
      </c>
      <c r="C439" s="90"/>
      <c r="D439" s="46">
        <v>2100111</v>
      </c>
      <c r="E439" s="351">
        <f t="shared" si="30"/>
        <v>92.116129032258087</v>
      </c>
      <c r="F439" s="351">
        <f t="shared" si="30"/>
        <v>83.741935483870975</v>
      </c>
      <c r="G439" s="353">
        <v>76.129032258064512</v>
      </c>
      <c r="H439" s="44" t="e">
        <f>#REF!/1.2*1.13</f>
        <v>#REF!</v>
      </c>
      <c r="I439" s="45" t="s">
        <v>51</v>
      </c>
      <c r="J439" s="141" t="s">
        <v>566</v>
      </c>
      <c r="K439" s="141" t="s">
        <v>58</v>
      </c>
      <c r="L439" s="449"/>
      <c r="M439" s="426"/>
    </row>
    <row r="440" spans="1:13" s="21" customFormat="1" ht="91.5" customHeight="1" thickTop="1" thickBot="1" x14ac:dyDescent="0.3">
      <c r="A440" s="85"/>
      <c r="B440" s="292" t="s">
        <v>925</v>
      </c>
      <c r="C440" s="89"/>
      <c r="D440" s="43">
        <v>2100112</v>
      </c>
      <c r="E440" s="355">
        <f t="shared" si="30"/>
        <v>143.11827956989251</v>
      </c>
      <c r="F440" s="355">
        <f t="shared" si="30"/>
        <v>130.10752688172045</v>
      </c>
      <c r="G440" s="353">
        <v>118.27956989247313</v>
      </c>
      <c r="H440" s="44" t="e">
        <f>#REF!/1.2*1.13</f>
        <v>#REF!</v>
      </c>
      <c r="I440" s="45" t="s">
        <v>51</v>
      </c>
      <c r="J440" s="82" t="s">
        <v>566</v>
      </c>
      <c r="K440" s="249" t="s">
        <v>626</v>
      </c>
      <c r="L440" s="449"/>
      <c r="M440" s="426"/>
    </row>
    <row r="441" spans="1:13" s="19" customFormat="1" ht="68.25" customHeight="1" thickTop="1" thickBot="1" x14ac:dyDescent="0.3">
      <c r="A441" s="469" t="s">
        <v>338</v>
      </c>
      <c r="B441" s="470"/>
      <c r="C441" s="39"/>
      <c r="D441" s="70"/>
      <c r="E441" s="70"/>
      <c r="F441" s="70"/>
      <c r="G441" s="70"/>
      <c r="H441" s="64"/>
      <c r="I441" s="64"/>
      <c r="J441" s="72"/>
      <c r="K441" s="72"/>
      <c r="L441" s="451"/>
      <c r="M441" s="425"/>
    </row>
    <row r="442" spans="1:13" s="19" customFormat="1" ht="95.25" customHeight="1" thickTop="1" thickBot="1" x14ac:dyDescent="0.3">
      <c r="A442" s="95"/>
      <c r="B442" s="315" t="s">
        <v>926</v>
      </c>
      <c r="C442" s="142"/>
      <c r="D442" s="143">
        <v>5300001</v>
      </c>
      <c r="E442" s="360">
        <f t="shared" ref="E442:F445" si="31">F442*1.1</f>
        <v>27.020438823529414</v>
      </c>
      <c r="F442" s="360">
        <f t="shared" si="31"/>
        <v>24.564035294117648</v>
      </c>
      <c r="G442" s="353">
        <v>22.330941176470589</v>
      </c>
      <c r="H442" s="44" t="e">
        <f>#REF!/1.2*1.13</f>
        <v>#REF!</v>
      </c>
      <c r="I442" s="45" t="s">
        <v>51</v>
      </c>
      <c r="J442" s="58" t="s">
        <v>627</v>
      </c>
      <c r="K442" s="257" t="s">
        <v>628</v>
      </c>
      <c r="L442" s="449"/>
      <c r="M442" s="426"/>
    </row>
    <row r="443" spans="1:13" s="19" customFormat="1" ht="95.25" customHeight="1" thickTop="1" thickBot="1" x14ac:dyDescent="0.3">
      <c r="A443" s="95"/>
      <c r="B443" s="316" t="s">
        <v>927</v>
      </c>
      <c r="C443" s="81"/>
      <c r="D443" s="144">
        <v>5300002</v>
      </c>
      <c r="E443" s="351">
        <f t="shared" si="31"/>
        <v>27.020438823529414</v>
      </c>
      <c r="F443" s="351">
        <f t="shared" si="31"/>
        <v>24.564035294117648</v>
      </c>
      <c r="G443" s="353">
        <v>22.330941176470589</v>
      </c>
      <c r="H443" s="44" t="e">
        <f>#REF!/1.2*1.13</f>
        <v>#REF!</v>
      </c>
      <c r="I443" s="45" t="s">
        <v>51</v>
      </c>
      <c r="J443" s="141" t="s">
        <v>627</v>
      </c>
      <c r="K443" s="141" t="s">
        <v>628</v>
      </c>
      <c r="L443" s="449"/>
      <c r="M443" s="426"/>
    </row>
    <row r="444" spans="1:13" s="19" customFormat="1" ht="95.25" customHeight="1" thickTop="1" thickBot="1" x14ac:dyDescent="0.3">
      <c r="A444" s="95"/>
      <c r="B444" s="316" t="s">
        <v>928</v>
      </c>
      <c r="C444" s="81"/>
      <c r="D444" s="144">
        <v>5300003</v>
      </c>
      <c r="E444" s="351">
        <f t="shared" si="31"/>
        <v>26.815161290322585</v>
      </c>
      <c r="F444" s="351">
        <f t="shared" si="31"/>
        <v>24.377419354838711</v>
      </c>
      <c r="G444" s="353">
        <v>22.161290322580644</v>
      </c>
      <c r="H444" s="44" t="e">
        <f>#REF!/1.2*1.13</f>
        <v>#REF!</v>
      </c>
      <c r="I444" s="45" t="s">
        <v>51</v>
      </c>
      <c r="J444" s="141" t="s">
        <v>627</v>
      </c>
      <c r="K444" s="141" t="s">
        <v>628</v>
      </c>
      <c r="L444" s="449"/>
      <c r="M444" s="426"/>
    </row>
    <row r="445" spans="1:13" s="19" customFormat="1" ht="95.25" customHeight="1" thickTop="1" thickBot="1" x14ac:dyDescent="0.3">
      <c r="A445" s="95"/>
      <c r="B445" s="316" t="s">
        <v>929</v>
      </c>
      <c r="C445" s="81"/>
      <c r="D445" s="144">
        <v>5300004</v>
      </c>
      <c r="E445" s="351">
        <f t="shared" si="31"/>
        <v>91.530645161290337</v>
      </c>
      <c r="F445" s="351">
        <f t="shared" si="31"/>
        <v>83.209677419354847</v>
      </c>
      <c r="G445" s="353">
        <v>75.645161290322577</v>
      </c>
      <c r="H445" s="44" t="e">
        <f>#REF!/1.2*1.13</f>
        <v>#REF!</v>
      </c>
      <c r="I445" s="45" t="s">
        <v>51</v>
      </c>
      <c r="J445" s="141" t="s">
        <v>629</v>
      </c>
      <c r="K445" s="141" t="s">
        <v>630</v>
      </c>
      <c r="L445" s="449"/>
      <c r="M445" s="426"/>
    </row>
    <row r="446" spans="1:13" s="19" customFormat="1" ht="95.25" customHeight="1" thickTop="1" thickBot="1" x14ac:dyDescent="0.3">
      <c r="A446" s="95"/>
      <c r="B446" s="316" t="s">
        <v>930</v>
      </c>
      <c r="C446" s="81"/>
      <c r="D446" s="145">
        <v>5300005</v>
      </c>
      <c r="E446" s="357">
        <f>F446*1.1</f>
        <v>220.50623655913981</v>
      </c>
      <c r="F446" s="357">
        <f>G446*1.1</f>
        <v>200.46021505376345</v>
      </c>
      <c r="G446" s="353">
        <v>182.23655913978493</v>
      </c>
      <c r="H446" s="44" t="e">
        <f>#REF!/1.2*1.13</f>
        <v>#REF!</v>
      </c>
      <c r="I446" s="45" t="s">
        <v>51</v>
      </c>
      <c r="J446" s="82" t="s">
        <v>631</v>
      </c>
      <c r="K446" s="249" t="s">
        <v>632</v>
      </c>
      <c r="L446" s="449"/>
      <c r="M446" s="426"/>
    </row>
    <row r="447" spans="1:13" s="19" customFormat="1" ht="92.25" customHeight="1" thickTop="1" thickBot="1" x14ac:dyDescent="0.3">
      <c r="A447" s="469" t="s">
        <v>62</v>
      </c>
      <c r="B447" s="470"/>
      <c r="C447" s="39"/>
      <c r="D447" s="105"/>
      <c r="E447" s="105"/>
      <c r="F447" s="105"/>
      <c r="G447" s="105"/>
      <c r="H447" s="106"/>
      <c r="I447" s="72"/>
      <c r="J447" s="72"/>
      <c r="K447" s="245"/>
      <c r="L447" s="457"/>
      <c r="M447" s="422"/>
    </row>
    <row r="448" spans="1:13" s="19" customFormat="1" ht="64.5" customHeight="1" thickTop="1" thickBot="1" x14ac:dyDescent="0.3">
      <c r="A448" s="469" t="s">
        <v>214</v>
      </c>
      <c r="B448" s="470"/>
      <c r="C448" s="39"/>
      <c r="D448" s="72"/>
      <c r="E448" s="72"/>
      <c r="F448" s="72"/>
      <c r="G448" s="72"/>
      <c r="H448" s="65"/>
      <c r="I448" s="72"/>
      <c r="J448" s="72"/>
      <c r="K448" s="88"/>
      <c r="L448" s="448"/>
      <c r="M448" s="426"/>
    </row>
    <row r="449" spans="1:13" s="21" customFormat="1" ht="82.5" customHeight="1" thickTop="1" thickBot="1" x14ac:dyDescent="0.3">
      <c r="A449" s="83"/>
      <c r="B449" s="311" t="s">
        <v>931</v>
      </c>
      <c r="C449" s="116"/>
      <c r="D449" s="24">
        <v>2103001</v>
      </c>
      <c r="E449" s="350">
        <f t="shared" ref="E449:F454" si="32">F449*1.1</f>
        <v>30.383100000000006</v>
      </c>
      <c r="F449" s="350">
        <f t="shared" si="32"/>
        <v>27.621000000000002</v>
      </c>
      <c r="G449" s="353">
        <v>25.11</v>
      </c>
      <c r="H449" s="45" t="s">
        <v>51</v>
      </c>
      <c r="I449" s="24" t="s">
        <v>594</v>
      </c>
      <c r="J449" s="247" t="s">
        <v>472</v>
      </c>
      <c r="K449" s="208" t="s">
        <v>585</v>
      </c>
      <c r="L449" s="449"/>
      <c r="M449" s="426"/>
    </row>
    <row r="450" spans="1:13" s="21" customFormat="1" ht="82.5" customHeight="1" thickTop="1" thickBot="1" x14ac:dyDescent="0.3">
      <c r="A450" s="100"/>
      <c r="B450" s="303" t="s">
        <v>932</v>
      </c>
      <c r="C450" s="49"/>
      <c r="D450" s="45">
        <v>2103002</v>
      </c>
      <c r="E450" s="350">
        <f>F450*1.1</f>
        <v>42.531500000000001</v>
      </c>
      <c r="F450" s="350">
        <f>G450*1.1</f>
        <v>38.664999999999999</v>
      </c>
      <c r="G450" s="353">
        <v>35.15</v>
      </c>
      <c r="H450" s="45" t="s">
        <v>51</v>
      </c>
      <c r="I450" s="45" t="s">
        <v>593</v>
      </c>
      <c r="J450" s="247" t="s">
        <v>58</v>
      </c>
      <c r="K450" s="208" t="s">
        <v>346</v>
      </c>
      <c r="L450" s="449"/>
      <c r="M450" s="426"/>
    </row>
    <row r="451" spans="1:13" s="21" customFormat="1" ht="82.5" customHeight="1" thickTop="1" thickBot="1" x14ac:dyDescent="0.3">
      <c r="A451" s="100"/>
      <c r="B451" s="303" t="s">
        <v>933</v>
      </c>
      <c r="C451" s="49"/>
      <c r="D451" s="45">
        <v>2103003</v>
      </c>
      <c r="E451" s="350">
        <f t="shared" si="32"/>
        <v>42.531500000000001</v>
      </c>
      <c r="F451" s="350">
        <f t="shared" si="32"/>
        <v>38.664999999999999</v>
      </c>
      <c r="G451" s="353">
        <v>35.15</v>
      </c>
      <c r="H451" s="45" t="s">
        <v>51</v>
      </c>
      <c r="I451" s="45" t="s">
        <v>347</v>
      </c>
      <c r="J451" s="247" t="s">
        <v>58</v>
      </c>
      <c r="K451" s="208" t="s">
        <v>346</v>
      </c>
      <c r="L451" s="449"/>
      <c r="M451" s="426"/>
    </row>
    <row r="452" spans="1:13" s="19" customFormat="1" ht="82.5" customHeight="1" thickTop="1" thickBot="1" x14ac:dyDescent="0.3">
      <c r="A452" s="58"/>
      <c r="B452" s="303" t="s">
        <v>934</v>
      </c>
      <c r="C452" s="49"/>
      <c r="D452" s="45">
        <v>2103004</v>
      </c>
      <c r="E452" s="350">
        <f t="shared" si="32"/>
        <v>52.659200000000013</v>
      </c>
      <c r="F452" s="350">
        <f t="shared" si="32"/>
        <v>47.872000000000007</v>
      </c>
      <c r="G452" s="353">
        <v>43.52</v>
      </c>
      <c r="H452" s="45" t="s">
        <v>51</v>
      </c>
      <c r="I452" s="45" t="s">
        <v>601</v>
      </c>
      <c r="J452" s="247" t="s">
        <v>58</v>
      </c>
      <c r="K452" s="208" t="s">
        <v>346</v>
      </c>
      <c r="L452" s="449"/>
      <c r="M452" s="426"/>
    </row>
    <row r="453" spans="1:13" s="21" customFormat="1" ht="82.5" customHeight="1" thickTop="1" thickBot="1" x14ac:dyDescent="0.3">
      <c r="A453" s="100"/>
      <c r="B453" s="303" t="s">
        <v>935</v>
      </c>
      <c r="C453" s="49"/>
      <c r="D453" s="45">
        <v>2103005</v>
      </c>
      <c r="E453" s="350">
        <f t="shared" si="32"/>
        <v>52.10260000000001</v>
      </c>
      <c r="F453" s="350">
        <f t="shared" si="32"/>
        <v>47.366000000000007</v>
      </c>
      <c r="G453" s="353">
        <v>43.06</v>
      </c>
      <c r="H453" s="45" t="s">
        <v>51</v>
      </c>
      <c r="I453" s="45" t="s">
        <v>601</v>
      </c>
      <c r="J453" s="247" t="s">
        <v>58</v>
      </c>
      <c r="K453" s="208" t="s">
        <v>346</v>
      </c>
      <c r="L453" s="449"/>
      <c r="M453" s="426"/>
    </row>
    <row r="454" spans="1:13" s="21" customFormat="1" ht="82.5" customHeight="1" thickTop="1" thickBot="1" x14ac:dyDescent="0.3">
      <c r="A454" s="104"/>
      <c r="B454" s="303" t="s">
        <v>936</v>
      </c>
      <c r="C454" s="49"/>
      <c r="D454" s="45">
        <v>2103006</v>
      </c>
      <c r="E454" s="350">
        <f t="shared" si="32"/>
        <v>109.33560000000001</v>
      </c>
      <c r="F454" s="350">
        <f t="shared" si="32"/>
        <v>99.396000000000001</v>
      </c>
      <c r="G454" s="353">
        <v>90.36</v>
      </c>
      <c r="H454" s="45" t="s">
        <v>51</v>
      </c>
      <c r="I454" s="45" t="s">
        <v>532</v>
      </c>
      <c r="J454" s="247" t="s">
        <v>58</v>
      </c>
      <c r="K454" s="208" t="s">
        <v>346</v>
      </c>
      <c r="L454" s="449"/>
      <c r="M454" s="426"/>
    </row>
    <row r="455" spans="1:13" s="19" customFormat="1" ht="67.5" customHeight="1" thickTop="1" thickBot="1" x14ac:dyDescent="0.3">
      <c r="A455" s="469" t="s">
        <v>63</v>
      </c>
      <c r="B455" s="470"/>
      <c r="C455" s="39"/>
      <c r="D455" s="70"/>
      <c r="E455" s="70"/>
      <c r="F455" s="70"/>
      <c r="G455" s="70"/>
      <c r="H455" s="64"/>
      <c r="I455" s="72"/>
      <c r="J455" s="72"/>
      <c r="K455" s="71"/>
      <c r="L455" s="451"/>
      <c r="M455" s="425"/>
    </row>
    <row r="456" spans="1:13" s="19" customFormat="1" ht="97.5" customHeight="1" thickTop="1" thickBot="1" x14ac:dyDescent="0.3">
      <c r="A456" s="95"/>
      <c r="B456" s="311" t="s">
        <v>368</v>
      </c>
      <c r="C456" s="116"/>
      <c r="D456" s="57">
        <v>2100641</v>
      </c>
      <c r="E456" s="358">
        <f>F456*1.1</f>
        <v>3.8720000000000008</v>
      </c>
      <c r="F456" s="358">
        <f>G456*1.1</f>
        <v>3.5200000000000005</v>
      </c>
      <c r="G456" s="358">
        <v>3.2</v>
      </c>
      <c r="H456" s="45" t="s">
        <v>51</v>
      </c>
      <c r="I456" s="24" t="s">
        <v>602</v>
      </c>
      <c r="J456" s="41"/>
      <c r="K456" s="208" t="s">
        <v>346</v>
      </c>
      <c r="L456" s="449"/>
      <c r="M456" s="426"/>
    </row>
    <row r="457" spans="1:13" s="19" customFormat="1" ht="97.5" customHeight="1" thickTop="1" thickBot="1" x14ac:dyDescent="0.3">
      <c r="A457" s="55"/>
      <c r="B457" s="303" t="s">
        <v>369</v>
      </c>
      <c r="C457" s="49"/>
      <c r="D457" s="46">
        <v>2100601</v>
      </c>
      <c r="E457" s="351">
        <f>F457*1.1</f>
        <v>3.8720000000000008</v>
      </c>
      <c r="F457" s="351">
        <f>G457*1.1</f>
        <v>3.5200000000000005</v>
      </c>
      <c r="G457" s="351">
        <v>3.2</v>
      </c>
      <c r="H457" s="45" t="s">
        <v>51</v>
      </c>
      <c r="I457" s="45" t="s">
        <v>602</v>
      </c>
      <c r="J457" s="55"/>
      <c r="K457" s="208" t="s">
        <v>346</v>
      </c>
      <c r="L457" s="449"/>
      <c r="M457" s="426"/>
    </row>
    <row r="458" spans="1:13" s="19" customFormat="1" ht="65.25" customHeight="1" thickTop="1" thickBot="1" x14ac:dyDescent="0.3">
      <c r="A458" s="469" t="s">
        <v>64</v>
      </c>
      <c r="B458" s="470"/>
      <c r="C458" s="39"/>
      <c r="D458" s="70"/>
      <c r="E458" s="70"/>
      <c r="F458" s="70"/>
      <c r="G458" s="70"/>
      <c r="H458" s="64"/>
      <c r="I458" s="72"/>
      <c r="J458" s="72"/>
      <c r="K458" s="71"/>
      <c r="L458" s="451"/>
      <c r="M458" s="425"/>
    </row>
    <row r="459" spans="1:13" s="19" customFormat="1" ht="138.75" customHeight="1" thickTop="1" thickBot="1" x14ac:dyDescent="0.3">
      <c r="A459" s="95"/>
      <c r="B459" s="311" t="s">
        <v>65</v>
      </c>
      <c r="C459" s="116"/>
      <c r="D459" s="57">
        <v>2100642</v>
      </c>
      <c r="E459" s="358">
        <f>F459*1.1</f>
        <v>1.8876000000000004</v>
      </c>
      <c r="F459" s="358">
        <f>G459*1.1</f>
        <v>1.7160000000000002</v>
      </c>
      <c r="G459" s="358">
        <v>1.56</v>
      </c>
      <c r="H459" s="45" t="s">
        <v>51</v>
      </c>
      <c r="I459" s="24" t="s">
        <v>603</v>
      </c>
      <c r="J459" s="246" t="s">
        <v>604</v>
      </c>
      <c r="K459" s="208" t="s">
        <v>346</v>
      </c>
      <c r="L459" s="449"/>
      <c r="M459" s="426"/>
    </row>
    <row r="460" spans="1:13" s="19" customFormat="1" ht="138.75" customHeight="1" thickTop="1" thickBot="1" x14ac:dyDescent="0.3">
      <c r="A460" s="95"/>
      <c r="B460" s="306" t="s">
        <v>66</v>
      </c>
      <c r="C460" s="115"/>
      <c r="D460" s="43">
        <v>2100602</v>
      </c>
      <c r="E460" s="357">
        <f>F460*1.1</f>
        <v>1.8876000000000004</v>
      </c>
      <c r="F460" s="357">
        <f>G460*1.1</f>
        <v>1.7160000000000002</v>
      </c>
      <c r="G460" s="357">
        <v>1.56</v>
      </c>
      <c r="H460" s="45" t="s">
        <v>51</v>
      </c>
      <c r="I460" s="82" t="s">
        <v>603</v>
      </c>
      <c r="J460" s="246" t="s">
        <v>604</v>
      </c>
      <c r="K460" s="208" t="s">
        <v>346</v>
      </c>
      <c r="L460" s="449"/>
      <c r="M460" s="426"/>
    </row>
    <row r="461" spans="1:13" s="19" customFormat="1" ht="79.5" customHeight="1" thickTop="1" thickBot="1" x14ac:dyDescent="0.3">
      <c r="A461" s="146" t="s">
        <v>221</v>
      </c>
      <c r="B461" s="294"/>
      <c r="C461" s="39"/>
      <c r="D461" s="105"/>
      <c r="E461" s="105"/>
      <c r="F461" s="105"/>
      <c r="G461" s="105"/>
      <c r="H461" s="106"/>
      <c r="I461" s="72"/>
      <c r="J461" s="72"/>
      <c r="K461" s="245"/>
      <c r="L461" s="457"/>
      <c r="M461" s="422"/>
    </row>
    <row r="462" spans="1:13" s="19" customFormat="1" ht="61.5" customHeight="1" thickTop="1" thickBot="1" x14ac:dyDescent="0.3">
      <c r="A462" s="469" t="s">
        <v>67</v>
      </c>
      <c r="B462" s="470"/>
      <c r="C462" s="39"/>
      <c r="D462" s="70"/>
      <c r="E462" s="70"/>
      <c r="F462" s="70"/>
      <c r="G462" s="70"/>
      <c r="H462" s="64"/>
      <c r="I462" s="72"/>
      <c r="J462" s="72"/>
      <c r="K462" s="71"/>
      <c r="L462" s="451"/>
      <c r="M462" s="425"/>
    </row>
    <row r="463" spans="1:13" s="19" customFormat="1" ht="144.75" customHeight="1" thickTop="1" thickBot="1" x14ac:dyDescent="0.3">
      <c r="A463" s="82"/>
      <c r="B463" s="290" t="s">
        <v>68</v>
      </c>
      <c r="C463" s="92"/>
      <c r="D463" s="24">
        <v>2100606</v>
      </c>
      <c r="E463" s="350">
        <f t="shared" ref="E463:F465" si="33">F463*1.1</f>
        <v>35.103010752688171</v>
      </c>
      <c r="F463" s="350">
        <f t="shared" si="33"/>
        <v>31.911827956989246</v>
      </c>
      <c r="G463" s="353">
        <v>29.01075268817204</v>
      </c>
      <c r="H463" s="45" t="s">
        <v>51</v>
      </c>
      <c r="I463" s="24" t="s">
        <v>593</v>
      </c>
      <c r="J463" s="246" t="s">
        <v>58</v>
      </c>
      <c r="K463" s="208" t="s">
        <v>346</v>
      </c>
      <c r="L463" s="449"/>
      <c r="M463" s="426"/>
    </row>
    <row r="464" spans="1:13" s="19" customFormat="1" ht="144.75" customHeight="1" thickTop="1" thickBot="1" x14ac:dyDescent="0.3">
      <c r="A464" s="58"/>
      <c r="B464" s="290" t="s">
        <v>437</v>
      </c>
      <c r="C464" s="92"/>
      <c r="D464" s="24">
        <v>2100667</v>
      </c>
      <c r="E464" s="350">
        <f>F464*1.1</f>
        <v>47.77548387096774</v>
      </c>
      <c r="F464" s="350">
        <f>G464*1.1</f>
        <v>43.432258064516127</v>
      </c>
      <c r="G464" s="353">
        <v>39.483870967741929</v>
      </c>
      <c r="H464" s="45" t="s">
        <v>51</v>
      </c>
      <c r="I464" s="45"/>
      <c r="J464" s="246" t="s">
        <v>58</v>
      </c>
      <c r="K464" s="208" t="s">
        <v>346</v>
      </c>
      <c r="L464" s="449"/>
      <c r="M464" s="426"/>
    </row>
    <row r="465" spans="1:13" s="19" customFormat="1" ht="144.75" customHeight="1" thickTop="1" thickBot="1" x14ac:dyDescent="0.3">
      <c r="A465" s="58"/>
      <c r="B465" s="287" t="s">
        <v>69</v>
      </c>
      <c r="C465" s="90"/>
      <c r="D465" s="45">
        <v>2100616</v>
      </c>
      <c r="E465" s="350">
        <f t="shared" si="33"/>
        <v>52.647100000000009</v>
      </c>
      <c r="F465" s="350">
        <f t="shared" si="33"/>
        <v>47.861000000000004</v>
      </c>
      <c r="G465" s="351">
        <v>43.51</v>
      </c>
      <c r="H465" s="45" t="s">
        <v>51</v>
      </c>
      <c r="I465" s="45" t="s">
        <v>594</v>
      </c>
      <c r="J465" s="247" t="s">
        <v>605</v>
      </c>
      <c r="K465" s="208" t="s">
        <v>585</v>
      </c>
      <c r="L465" s="449"/>
      <c r="M465" s="426"/>
    </row>
    <row r="466" spans="1:13" s="19" customFormat="1" ht="65.25" customHeight="1" thickTop="1" thickBot="1" x14ac:dyDescent="0.3">
      <c r="A466" s="469" t="s">
        <v>222</v>
      </c>
      <c r="B466" s="470"/>
      <c r="C466" s="39"/>
      <c r="D466" s="70"/>
      <c r="E466" s="70"/>
      <c r="F466" s="70"/>
      <c r="G466" s="70"/>
      <c r="H466" s="64"/>
      <c r="I466" s="64"/>
      <c r="J466" s="201"/>
      <c r="K466" s="71"/>
      <c r="L466" s="450"/>
      <c r="M466" s="433"/>
    </row>
    <row r="467" spans="1:13" s="19" customFormat="1" ht="99.75" customHeight="1" thickTop="1" thickBot="1" x14ac:dyDescent="0.3">
      <c r="A467" s="58"/>
      <c r="B467" s="304" t="s">
        <v>70</v>
      </c>
      <c r="C467" s="116"/>
      <c r="D467" s="45">
        <v>2100608</v>
      </c>
      <c r="E467" s="350">
        <f t="shared" ref="E467:F472" si="34">F467*1.1</f>
        <v>36.070100000000011</v>
      </c>
      <c r="F467" s="350">
        <f t="shared" si="34"/>
        <v>32.791000000000004</v>
      </c>
      <c r="G467" s="353">
        <v>29.81</v>
      </c>
      <c r="H467" s="45" t="s">
        <v>51</v>
      </c>
      <c r="I467" s="45" t="s">
        <v>593</v>
      </c>
      <c r="J467" s="45" t="s">
        <v>472</v>
      </c>
      <c r="K467" s="208" t="s">
        <v>585</v>
      </c>
      <c r="L467" s="449"/>
      <c r="M467" s="426"/>
    </row>
    <row r="468" spans="1:13" s="19" customFormat="1" ht="99.75" customHeight="1" thickTop="1" thickBot="1" x14ac:dyDescent="0.3">
      <c r="A468" s="58"/>
      <c r="B468" s="305" t="s">
        <v>438</v>
      </c>
      <c r="C468" s="116"/>
      <c r="D468" s="212">
        <v>2100661</v>
      </c>
      <c r="E468" s="350">
        <f t="shared" si="34"/>
        <v>43.625053763440867</v>
      </c>
      <c r="F468" s="350">
        <f t="shared" si="34"/>
        <v>39.659139784946241</v>
      </c>
      <c r="G468" s="353">
        <v>36.053763440860216</v>
      </c>
      <c r="H468" s="45" t="s">
        <v>51</v>
      </c>
      <c r="I468" s="45"/>
      <c r="J468" s="247" t="s">
        <v>58</v>
      </c>
      <c r="K468" s="208" t="s">
        <v>346</v>
      </c>
      <c r="L468" s="449"/>
      <c r="M468" s="426"/>
    </row>
    <row r="469" spans="1:13" s="19" customFormat="1" ht="99.75" customHeight="1" thickTop="1" thickBot="1" x14ac:dyDescent="0.3">
      <c r="A469" s="58"/>
      <c r="B469" s="305" t="s">
        <v>71</v>
      </c>
      <c r="C469" s="49"/>
      <c r="D469" s="45">
        <v>2100618</v>
      </c>
      <c r="E469" s="351">
        <f t="shared" si="34"/>
        <v>54.007634408602158</v>
      </c>
      <c r="F469" s="351">
        <f t="shared" si="34"/>
        <v>49.097849462365595</v>
      </c>
      <c r="G469" s="353">
        <v>44.634408602150536</v>
      </c>
      <c r="H469" s="45" t="s">
        <v>51</v>
      </c>
      <c r="I469" s="45" t="s">
        <v>606</v>
      </c>
      <c r="J469" s="247" t="s">
        <v>58</v>
      </c>
      <c r="K469" s="208" t="s">
        <v>346</v>
      </c>
      <c r="L469" s="449"/>
      <c r="M469" s="426"/>
    </row>
    <row r="470" spans="1:13" s="19" customFormat="1" ht="99.75" customHeight="1" thickTop="1" thickBot="1" x14ac:dyDescent="0.3">
      <c r="A470" s="58"/>
      <c r="B470" s="305" t="s">
        <v>72</v>
      </c>
      <c r="C470" s="49"/>
      <c r="D470" s="46">
        <v>2100669</v>
      </c>
      <c r="E470" s="351">
        <f t="shared" si="34"/>
        <v>61.812784946236576</v>
      </c>
      <c r="F470" s="351">
        <f t="shared" si="34"/>
        <v>56.193440860215063</v>
      </c>
      <c r="G470" s="353">
        <v>51.084946236559141</v>
      </c>
      <c r="H470" s="45" t="s">
        <v>51</v>
      </c>
      <c r="I470" s="45" t="s">
        <v>593</v>
      </c>
      <c r="J470" s="247" t="s">
        <v>58</v>
      </c>
      <c r="K470" s="208" t="s">
        <v>346</v>
      </c>
      <c r="L470" s="449"/>
      <c r="M470" s="426"/>
    </row>
    <row r="471" spans="1:13" s="19" customFormat="1" ht="99.75" customHeight="1" thickTop="1" thickBot="1" x14ac:dyDescent="0.3">
      <c r="A471" s="58"/>
      <c r="B471" s="305" t="s">
        <v>350</v>
      </c>
      <c r="C471" s="49"/>
      <c r="D471" s="46">
        <v>2100672</v>
      </c>
      <c r="E471" s="351">
        <f t="shared" si="34"/>
        <v>73.605731182795708</v>
      </c>
      <c r="F471" s="351">
        <f t="shared" si="34"/>
        <v>66.914301075268824</v>
      </c>
      <c r="G471" s="353">
        <v>60.831182795698929</v>
      </c>
      <c r="H471" s="45" t="s">
        <v>51</v>
      </c>
      <c r="I471" s="45" t="s">
        <v>526</v>
      </c>
      <c r="J471" s="247" t="s">
        <v>58</v>
      </c>
      <c r="K471" s="208" t="s">
        <v>346</v>
      </c>
      <c r="L471" s="449"/>
      <c r="M471" s="426"/>
    </row>
    <row r="472" spans="1:13" s="19" customFormat="1" ht="99.75" customHeight="1" thickTop="1" thickBot="1" x14ac:dyDescent="0.3">
      <c r="A472" s="58"/>
      <c r="B472" s="305" t="s">
        <v>73</v>
      </c>
      <c r="C472" s="49"/>
      <c r="D472" s="45">
        <v>2100621</v>
      </c>
      <c r="E472" s="351">
        <f t="shared" si="34"/>
        <v>81.219623655913992</v>
      </c>
      <c r="F472" s="351">
        <f t="shared" si="34"/>
        <v>73.836021505376351</v>
      </c>
      <c r="G472" s="353">
        <v>67.123655913978496</v>
      </c>
      <c r="H472" s="45" t="s">
        <v>51</v>
      </c>
      <c r="I472" s="45" t="s">
        <v>593</v>
      </c>
      <c r="J472" s="247" t="s">
        <v>472</v>
      </c>
      <c r="K472" s="208" t="s">
        <v>585</v>
      </c>
      <c r="L472" s="449"/>
      <c r="M472" s="426"/>
    </row>
    <row r="473" spans="1:13" s="19" customFormat="1" ht="65.25" customHeight="1" thickTop="1" thickBot="1" x14ac:dyDescent="0.3">
      <c r="A473" s="469" t="s">
        <v>74</v>
      </c>
      <c r="B473" s="470"/>
      <c r="C473" s="39"/>
      <c r="D473" s="70"/>
      <c r="E473" s="70"/>
      <c r="F473" s="70"/>
      <c r="G473" s="70"/>
      <c r="H473" s="64"/>
      <c r="I473" s="72"/>
      <c r="J473" s="72"/>
      <c r="K473" s="71"/>
      <c r="L473" s="451"/>
      <c r="M473" s="425"/>
    </row>
    <row r="474" spans="1:13" s="19" customFormat="1" ht="96.75" customHeight="1" thickTop="1" thickBot="1" x14ac:dyDescent="0.3">
      <c r="A474" s="95"/>
      <c r="B474" s="304" t="s">
        <v>75</v>
      </c>
      <c r="C474" s="116"/>
      <c r="D474" s="24">
        <v>2100605</v>
      </c>
      <c r="E474" s="359">
        <f t="shared" ref="E474:F477" si="35">F474*1.1</f>
        <v>39.474623655913987</v>
      </c>
      <c r="F474" s="359">
        <f t="shared" si="35"/>
        <v>35.886021505376348</v>
      </c>
      <c r="G474" s="353">
        <v>32.623655913978496</v>
      </c>
      <c r="H474" s="45" t="s">
        <v>51</v>
      </c>
      <c r="I474" s="24" t="s">
        <v>594</v>
      </c>
      <c r="J474" s="247" t="s">
        <v>58</v>
      </c>
      <c r="K474" s="208" t="s">
        <v>346</v>
      </c>
      <c r="L474" s="449"/>
      <c r="M474" s="426"/>
    </row>
    <row r="475" spans="1:13" s="19" customFormat="1" ht="96.75" customHeight="1" thickTop="1" thickBot="1" x14ac:dyDescent="0.3">
      <c r="A475" s="95"/>
      <c r="B475" s="305" t="s">
        <v>76</v>
      </c>
      <c r="C475" s="49"/>
      <c r="D475" s="45">
        <v>2100612</v>
      </c>
      <c r="E475" s="350">
        <f t="shared" si="35"/>
        <v>46.08890000000001</v>
      </c>
      <c r="F475" s="350">
        <f t="shared" si="35"/>
        <v>41.899000000000008</v>
      </c>
      <c r="G475" s="353">
        <v>38.090000000000003</v>
      </c>
      <c r="H475" s="45" t="s">
        <v>51</v>
      </c>
      <c r="I475" s="45" t="s">
        <v>593</v>
      </c>
      <c r="J475" s="247" t="s">
        <v>58</v>
      </c>
      <c r="K475" s="208" t="s">
        <v>346</v>
      </c>
      <c r="L475" s="449"/>
      <c r="M475" s="426"/>
    </row>
    <row r="476" spans="1:13" s="19" customFormat="1" ht="96.75" customHeight="1" thickTop="1" thickBot="1" x14ac:dyDescent="0.3">
      <c r="A476" s="95"/>
      <c r="B476" s="305" t="s">
        <v>77</v>
      </c>
      <c r="C476" s="49"/>
      <c r="D476" s="45">
        <v>2100615</v>
      </c>
      <c r="E476" s="350">
        <f t="shared" si="35"/>
        <v>54.111200000000004</v>
      </c>
      <c r="F476" s="350">
        <f t="shared" si="35"/>
        <v>49.192</v>
      </c>
      <c r="G476" s="351">
        <v>44.72</v>
      </c>
      <c r="H476" s="45" t="s">
        <v>51</v>
      </c>
      <c r="I476" s="45" t="s">
        <v>593</v>
      </c>
      <c r="J476" s="247" t="s">
        <v>58</v>
      </c>
      <c r="K476" s="208" t="s">
        <v>346</v>
      </c>
      <c r="L476" s="449"/>
      <c r="M476" s="426"/>
    </row>
    <row r="477" spans="1:13" s="19" customFormat="1" ht="96.75" customHeight="1" thickTop="1" thickBot="1" x14ac:dyDescent="0.3">
      <c r="A477" s="55"/>
      <c r="B477" s="305" t="s">
        <v>78</v>
      </c>
      <c r="C477" s="49"/>
      <c r="D477" s="45">
        <v>2100631</v>
      </c>
      <c r="E477" s="351">
        <f t="shared" si="35"/>
        <v>76.464193548387101</v>
      </c>
      <c r="F477" s="351">
        <f t="shared" si="35"/>
        <v>69.512903225806454</v>
      </c>
      <c r="G477" s="353">
        <v>63.193548387096776</v>
      </c>
      <c r="H477" s="45" t="s">
        <v>51</v>
      </c>
      <c r="I477" s="45" t="s">
        <v>526</v>
      </c>
      <c r="J477" s="45" t="s">
        <v>58</v>
      </c>
      <c r="K477" s="208" t="s">
        <v>346</v>
      </c>
      <c r="L477" s="449"/>
      <c r="M477" s="426"/>
    </row>
    <row r="478" spans="1:13" s="19" customFormat="1" ht="61.5" customHeight="1" thickTop="1" thickBot="1" x14ac:dyDescent="0.3">
      <c r="A478" s="469" t="s">
        <v>79</v>
      </c>
      <c r="B478" s="470"/>
      <c r="C478" s="39"/>
      <c r="D478" s="70"/>
      <c r="E478" s="345"/>
      <c r="F478" s="345"/>
      <c r="G478" s="345"/>
      <c r="H478" s="64"/>
      <c r="I478" s="72"/>
      <c r="J478" s="72"/>
      <c r="K478" s="71"/>
      <c r="L478" s="451"/>
      <c r="M478" s="425"/>
    </row>
    <row r="479" spans="1:13" s="19" customFormat="1" ht="88.5" customHeight="1" thickTop="1" thickBot="1" x14ac:dyDescent="0.3">
      <c r="A479" s="82"/>
      <c r="B479" s="304" t="s">
        <v>80</v>
      </c>
      <c r="C479" s="116"/>
      <c r="D479" s="57">
        <v>2100652</v>
      </c>
      <c r="E479" s="359">
        <f>F479*1.1</f>
        <v>42.108000000000004</v>
      </c>
      <c r="F479" s="359">
        <f>G479*1.1</f>
        <v>38.28</v>
      </c>
      <c r="G479" s="351">
        <v>34.799999999999997</v>
      </c>
      <c r="H479" s="45" t="s">
        <v>51</v>
      </c>
      <c r="I479" s="45" t="s">
        <v>593</v>
      </c>
      <c r="J479" s="246" t="s">
        <v>58</v>
      </c>
      <c r="K479" s="208" t="s">
        <v>346</v>
      </c>
      <c r="L479" s="449"/>
      <c r="M479" s="426"/>
    </row>
    <row r="480" spans="1:13" s="19" customFormat="1" ht="88.5" customHeight="1" thickTop="1" thickBot="1" x14ac:dyDescent="0.3">
      <c r="A480" s="58"/>
      <c r="B480" s="305" t="s">
        <v>81</v>
      </c>
      <c r="C480" s="49"/>
      <c r="D480" s="46">
        <v>2100653</v>
      </c>
      <c r="E480" s="350">
        <f>F480*1.1</f>
        <v>42.108000000000004</v>
      </c>
      <c r="F480" s="350">
        <f>G480*1.1</f>
        <v>38.28</v>
      </c>
      <c r="G480" s="353">
        <v>34.799999999999997</v>
      </c>
      <c r="H480" s="45" t="s">
        <v>51</v>
      </c>
      <c r="I480" s="45" t="s">
        <v>593</v>
      </c>
      <c r="J480" s="247" t="s">
        <v>58</v>
      </c>
      <c r="K480" s="208" t="s">
        <v>346</v>
      </c>
      <c r="L480" s="449"/>
      <c r="M480" s="426"/>
    </row>
    <row r="481" spans="1:13" s="19" customFormat="1" ht="88.5" customHeight="1" thickTop="1" thickBot="1" x14ac:dyDescent="0.3">
      <c r="A481" s="58"/>
      <c r="B481" s="305" t="s">
        <v>82</v>
      </c>
      <c r="C481" s="49"/>
      <c r="D481" s="141">
        <v>2100635</v>
      </c>
      <c r="E481" s="350">
        <f t="shared" ref="E481:F488" si="36">F481*1.1</f>
        <v>49.557956989247323</v>
      </c>
      <c r="F481" s="350">
        <f t="shared" si="36"/>
        <v>45.05268817204302</v>
      </c>
      <c r="G481" s="353">
        <v>40.956989247311832</v>
      </c>
      <c r="H481" s="45" t="s">
        <v>51</v>
      </c>
      <c r="I481" s="45" t="s">
        <v>606</v>
      </c>
      <c r="J481" s="247" t="s">
        <v>58</v>
      </c>
      <c r="K481" s="208" t="s">
        <v>346</v>
      </c>
      <c r="L481" s="449"/>
      <c r="M481" s="426"/>
    </row>
    <row r="482" spans="1:13" s="19" customFormat="1" ht="88.5" customHeight="1" thickTop="1" thickBot="1" x14ac:dyDescent="0.3">
      <c r="A482" s="58"/>
      <c r="B482" s="305" t="s">
        <v>83</v>
      </c>
      <c r="C482" s="49"/>
      <c r="D482" s="45">
        <v>2100607</v>
      </c>
      <c r="E482" s="350">
        <f>F482*1.1</f>
        <v>49.557956989247323</v>
      </c>
      <c r="F482" s="350">
        <f>G482*1.1</f>
        <v>45.05268817204302</v>
      </c>
      <c r="G482" s="353">
        <v>40.956989247311832</v>
      </c>
      <c r="H482" s="45" t="s">
        <v>51</v>
      </c>
      <c r="I482" s="45" t="s">
        <v>606</v>
      </c>
      <c r="J482" s="247" t="s">
        <v>58</v>
      </c>
      <c r="K482" s="208" t="s">
        <v>346</v>
      </c>
      <c r="L482" s="449"/>
      <c r="M482" s="426"/>
    </row>
    <row r="483" spans="1:13" s="19" customFormat="1" ht="88.5" customHeight="1" thickTop="1" thickBot="1" x14ac:dyDescent="0.3">
      <c r="A483" s="58"/>
      <c r="B483" s="305" t="s">
        <v>84</v>
      </c>
      <c r="C483" s="49"/>
      <c r="D483" s="46">
        <v>2100659</v>
      </c>
      <c r="E483" s="351">
        <f t="shared" si="36"/>
        <v>56.089354838709681</v>
      </c>
      <c r="F483" s="351">
        <f t="shared" si="36"/>
        <v>50.990322580645163</v>
      </c>
      <c r="G483" s="353">
        <v>46.354838709677416</v>
      </c>
      <c r="H483" s="45" t="s">
        <v>51</v>
      </c>
      <c r="I483" s="45" t="s">
        <v>593</v>
      </c>
      <c r="J483" s="45" t="s">
        <v>58</v>
      </c>
      <c r="K483" s="208" t="s">
        <v>346</v>
      </c>
      <c r="L483" s="449"/>
      <c r="M483" s="426"/>
    </row>
    <row r="484" spans="1:13" s="19" customFormat="1" ht="88.5" customHeight="1" thickTop="1" thickBot="1" x14ac:dyDescent="0.3">
      <c r="A484" s="58"/>
      <c r="B484" s="305" t="s">
        <v>85</v>
      </c>
      <c r="C484" s="49"/>
      <c r="D484" s="46">
        <v>2100660</v>
      </c>
      <c r="E484" s="351">
        <f t="shared" si="36"/>
        <v>56.089354838709681</v>
      </c>
      <c r="F484" s="351">
        <f t="shared" si="36"/>
        <v>50.990322580645163</v>
      </c>
      <c r="G484" s="353">
        <v>46.354838709677416</v>
      </c>
      <c r="H484" s="45" t="s">
        <v>51</v>
      </c>
      <c r="I484" s="45" t="s">
        <v>593</v>
      </c>
      <c r="J484" s="45" t="s">
        <v>58</v>
      </c>
      <c r="K484" s="208" t="s">
        <v>346</v>
      </c>
      <c r="L484" s="449"/>
      <c r="M484" s="426"/>
    </row>
    <row r="485" spans="1:13" s="19" customFormat="1" ht="88.5" customHeight="1" thickTop="1" thickBot="1" x14ac:dyDescent="0.3">
      <c r="A485" s="58"/>
      <c r="B485" s="305" t="s">
        <v>86</v>
      </c>
      <c r="C485" s="49"/>
      <c r="D485" s="45">
        <v>2100640</v>
      </c>
      <c r="E485" s="350">
        <f t="shared" si="36"/>
        <v>61.957204301075272</v>
      </c>
      <c r="F485" s="350">
        <f t="shared" si="36"/>
        <v>56.324731182795695</v>
      </c>
      <c r="G485" s="353">
        <v>51.204301075268809</v>
      </c>
      <c r="H485" s="45" t="s">
        <v>51</v>
      </c>
      <c r="I485" s="45" t="s">
        <v>593</v>
      </c>
      <c r="J485" s="247" t="s">
        <v>58</v>
      </c>
      <c r="K485" s="208" t="s">
        <v>346</v>
      </c>
      <c r="L485" s="449"/>
      <c r="M485" s="426"/>
    </row>
    <row r="486" spans="1:13" s="19" customFormat="1" ht="88.5" customHeight="1" thickTop="1" thickBot="1" x14ac:dyDescent="0.3">
      <c r="A486" s="58"/>
      <c r="B486" s="305" t="s">
        <v>87</v>
      </c>
      <c r="C486" s="49"/>
      <c r="D486" s="45">
        <v>2100639</v>
      </c>
      <c r="E486" s="350">
        <f t="shared" si="36"/>
        <v>61.957204301075272</v>
      </c>
      <c r="F486" s="350">
        <f t="shared" si="36"/>
        <v>56.324731182795695</v>
      </c>
      <c r="G486" s="353">
        <v>51.204301075268809</v>
      </c>
      <c r="H486" s="45" t="s">
        <v>51</v>
      </c>
      <c r="I486" s="45" t="s">
        <v>593</v>
      </c>
      <c r="J486" s="247" t="s">
        <v>58</v>
      </c>
      <c r="K486" s="208" t="s">
        <v>346</v>
      </c>
      <c r="L486" s="449"/>
      <c r="M486" s="426"/>
    </row>
    <row r="487" spans="1:13" s="19" customFormat="1" ht="88.5" customHeight="1" thickTop="1" thickBot="1" x14ac:dyDescent="0.3">
      <c r="A487" s="58"/>
      <c r="B487" s="305" t="s">
        <v>88</v>
      </c>
      <c r="C487" s="49"/>
      <c r="D487" s="45">
        <v>2100636</v>
      </c>
      <c r="E487" s="350">
        <f t="shared" si="36"/>
        <v>68.655400000000014</v>
      </c>
      <c r="F487" s="350">
        <f t="shared" si="36"/>
        <v>62.414000000000009</v>
      </c>
      <c r="G487" s="351">
        <v>56.74</v>
      </c>
      <c r="H487" s="45" t="s">
        <v>51</v>
      </c>
      <c r="I487" s="45" t="s">
        <v>526</v>
      </c>
      <c r="J487" s="247" t="s">
        <v>58</v>
      </c>
      <c r="K487" s="208" t="s">
        <v>346</v>
      </c>
      <c r="L487" s="449"/>
      <c r="M487" s="426"/>
    </row>
    <row r="488" spans="1:13" s="19" customFormat="1" ht="88.5" customHeight="1" thickTop="1" thickBot="1" x14ac:dyDescent="0.3">
      <c r="A488" s="24"/>
      <c r="B488" s="305" t="s">
        <v>89</v>
      </c>
      <c r="C488" s="49"/>
      <c r="D488" s="45">
        <v>2100617</v>
      </c>
      <c r="E488" s="350">
        <f t="shared" si="36"/>
        <v>68.655400000000014</v>
      </c>
      <c r="F488" s="350">
        <f t="shared" si="36"/>
        <v>62.414000000000009</v>
      </c>
      <c r="G488" s="351">
        <v>56.74</v>
      </c>
      <c r="H488" s="45" t="s">
        <v>51</v>
      </c>
      <c r="I488" s="45" t="s">
        <v>526</v>
      </c>
      <c r="J488" s="247" t="s">
        <v>58</v>
      </c>
      <c r="K488" s="208" t="s">
        <v>346</v>
      </c>
      <c r="L488" s="449"/>
      <c r="M488" s="426"/>
    </row>
    <row r="489" spans="1:13" s="19" customFormat="1" ht="63.75" customHeight="1" thickTop="1" thickBot="1" x14ac:dyDescent="0.3">
      <c r="A489" s="469" t="s">
        <v>90</v>
      </c>
      <c r="B489" s="470"/>
      <c r="C489" s="39"/>
      <c r="D489" s="70"/>
      <c r="E489" s="70"/>
      <c r="F489" s="70"/>
      <c r="G489" s="70"/>
      <c r="H489" s="64"/>
      <c r="I489" s="72"/>
      <c r="J489" s="72"/>
      <c r="K489" s="71"/>
      <c r="L489" s="451"/>
      <c r="M489" s="425"/>
    </row>
    <row r="490" spans="1:13" s="19" customFormat="1" ht="90" customHeight="1" thickTop="1" thickBot="1" x14ac:dyDescent="0.3">
      <c r="A490" s="82"/>
      <c r="B490" s="304" t="s">
        <v>91</v>
      </c>
      <c r="C490" s="116"/>
      <c r="D490" s="24">
        <v>2100634</v>
      </c>
      <c r="E490" s="351">
        <f>F490*1.1</f>
        <v>47.844440860215066</v>
      </c>
      <c r="F490" s="351">
        <f>G490*1.1</f>
        <v>43.494946236559144</v>
      </c>
      <c r="G490" s="353">
        <v>39.540860215053762</v>
      </c>
      <c r="H490" s="45" t="s">
        <v>51</v>
      </c>
      <c r="I490" s="45" t="s">
        <v>593</v>
      </c>
      <c r="J490" s="247" t="s">
        <v>58</v>
      </c>
      <c r="K490" s="208" t="s">
        <v>346</v>
      </c>
      <c r="L490" s="449"/>
      <c r="M490" s="426"/>
    </row>
    <row r="491" spans="1:13" s="19" customFormat="1" ht="90" customHeight="1" thickTop="1" thickBot="1" x14ac:dyDescent="0.3">
      <c r="A491" s="58"/>
      <c r="B491" s="305" t="s">
        <v>92</v>
      </c>
      <c r="C491" s="49"/>
      <c r="D491" s="45">
        <v>2100609</v>
      </c>
      <c r="E491" s="351">
        <f>F491*1.1</f>
        <v>47.844440860215066</v>
      </c>
      <c r="F491" s="351">
        <f>G491*1.1</f>
        <v>43.494946236559144</v>
      </c>
      <c r="G491" s="353">
        <v>39.540860215053762</v>
      </c>
      <c r="H491" s="45" t="s">
        <v>51</v>
      </c>
      <c r="I491" s="45" t="s">
        <v>593</v>
      </c>
      <c r="J491" s="247" t="s">
        <v>472</v>
      </c>
      <c r="K491" s="208" t="s">
        <v>585</v>
      </c>
      <c r="L491" s="449"/>
      <c r="M491" s="426"/>
    </row>
    <row r="492" spans="1:13" s="19" customFormat="1" ht="90" customHeight="1" thickTop="1" thickBot="1" x14ac:dyDescent="0.3">
      <c r="A492" s="58"/>
      <c r="B492" s="305" t="s">
        <v>94</v>
      </c>
      <c r="C492" s="49"/>
      <c r="D492" s="46">
        <v>2100663</v>
      </c>
      <c r="E492" s="351">
        <f t="shared" ref="E492:F500" si="37">F492*1.1</f>
        <v>49.857204301075278</v>
      </c>
      <c r="F492" s="351">
        <f t="shared" si="37"/>
        <v>45.324731182795702</v>
      </c>
      <c r="G492" s="353">
        <v>41.204301075268816</v>
      </c>
      <c r="H492" s="45" t="s">
        <v>51</v>
      </c>
      <c r="I492" s="45" t="s">
        <v>593</v>
      </c>
      <c r="J492" s="247" t="s">
        <v>58</v>
      </c>
      <c r="K492" s="208" t="s">
        <v>346</v>
      </c>
      <c r="L492" s="449"/>
      <c r="M492" s="426"/>
    </row>
    <row r="493" spans="1:13" s="19" customFormat="1" ht="90" customHeight="1" thickTop="1" thickBot="1" x14ac:dyDescent="0.3">
      <c r="A493" s="58"/>
      <c r="B493" s="305" t="s">
        <v>93</v>
      </c>
      <c r="C493" s="49"/>
      <c r="D493" s="46">
        <v>2100662</v>
      </c>
      <c r="E493" s="351">
        <f>F493*1.1</f>
        <v>49.857204301075278</v>
      </c>
      <c r="F493" s="351">
        <f>G493*1.1</f>
        <v>45.324731182795702</v>
      </c>
      <c r="G493" s="353">
        <v>41.204301075268816</v>
      </c>
      <c r="H493" s="45" t="s">
        <v>51</v>
      </c>
      <c r="I493" s="45" t="s">
        <v>593</v>
      </c>
      <c r="J493" s="45" t="s">
        <v>58</v>
      </c>
      <c r="K493" s="208" t="s">
        <v>346</v>
      </c>
      <c r="L493" s="449"/>
      <c r="M493" s="426"/>
    </row>
    <row r="494" spans="1:13" s="19" customFormat="1" ht="90" customHeight="1" thickTop="1" thickBot="1" x14ac:dyDescent="0.3">
      <c r="A494" s="58"/>
      <c r="B494" s="305" t="s">
        <v>96</v>
      </c>
      <c r="C494" s="49"/>
      <c r="D494" s="45">
        <v>2100630</v>
      </c>
      <c r="E494" s="351">
        <f>F494*1.1</f>
        <v>56.089354838709681</v>
      </c>
      <c r="F494" s="351">
        <f>G494*1.1</f>
        <v>50.990322580645163</v>
      </c>
      <c r="G494" s="353">
        <v>46.354838709677416</v>
      </c>
      <c r="H494" s="45" t="s">
        <v>51</v>
      </c>
      <c r="I494" s="45" t="s">
        <v>526</v>
      </c>
      <c r="J494" s="45" t="s">
        <v>58</v>
      </c>
      <c r="K494" s="208" t="s">
        <v>346</v>
      </c>
      <c r="L494" s="449"/>
      <c r="M494" s="426"/>
    </row>
    <row r="495" spans="1:13" s="19" customFormat="1" ht="90" customHeight="1" thickTop="1" thickBot="1" x14ac:dyDescent="0.3">
      <c r="A495" s="58"/>
      <c r="B495" s="305" t="s">
        <v>95</v>
      </c>
      <c r="C495" s="49"/>
      <c r="D495" s="45">
        <v>2100648</v>
      </c>
      <c r="E495" s="351">
        <f t="shared" si="37"/>
        <v>56.089354838709681</v>
      </c>
      <c r="F495" s="351">
        <f t="shared" si="37"/>
        <v>50.990322580645163</v>
      </c>
      <c r="G495" s="353">
        <v>46.354838709677416</v>
      </c>
      <c r="H495" s="45" t="s">
        <v>51</v>
      </c>
      <c r="I495" s="45" t="s">
        <v>526</v>
      </c>
      <c r="J495" s="247" t="s">
        <v>58</v>
      </c>
      <c r="K495" s="208" t="s">
        <v>346</v>
      </c>
      <c r="L495" s="449"/>
      <c r="M495" s="426"/>
    </row>
    <row r="496" spans="1:13" s="19" customFormat="1" ht="90" customHeight="1" thickTop="1" thickBot="1" x14ac:dyDescent="0.3">
      <c r="A496" s="58"/>
      <c r="B496" s="305" t="s">
        <v>97</v>
      </c>
      <c r="C496" s="49"/>
      <c r="D496" s="45">
        <v>2100637</v>
      </c>
      <c r="E496" s="350">
        <f t="shared" si="37"/>
        <v>60.124900000000004</v>
      </c>
      <c r="F496" s="350">
        <f t="shared" si="37"/>
        <v>54.658999999999999</v>
      </c>
      <c r="G496" s="353">
        <v>49.69</v>
      </c>
      <c r="H496" s="45" t="s">
        <v>51</v>
      </c>
      <c r="I496" s="45" t="s">
        <v>526</v>
      </c>
      <c r="J496" s="247" t="s">
        <v>472</v>
      </c>
      <c r="K496" s="208" t="s">
        <v>585</v>
      </c>
      <c r="L496" s="449"/>
      <c r="M496" s="426"/>
    </row>
    <row r="497" spans="1:13" s="19" customFormat="1" ht="90" customHeight="1" thickTop="1" thickBot="1" x14ac:dyDescent="0.3">
      <c r="A497" s="58"/>
      <c r="B497" s="305" t="s">
        <v>98</v>
      </c>
      <c r="C497" s="49"/>
      <c r="D497" s="45">
        <v>2100620</v>
      </c>
      <c r="E497" s="350">
        <f t="shared" si="37"/>
        <v>60.124900000000004</v>
      </c>
      <c r="F497" s="350">
        <f t="shared" si="37"/>
        <v>54.658999999999999</v>
      </c>
      <c r="G497" s="353">
        <v>49.69</v>
      </c>
      <c r="H497" s="45" t="s">
        <v>51</v>
      </c>
      <c r="I497" s="45" t="s">
        <v>526</v>
      </c>
      <c r="J497" s="247" t="s">
        <v>58</v>
      </c>
      <c r="K497" s="208" t="s">
        <v>346</v>
      </c>
      <c r="L497" s="449"/>
      <c r="M497" s="426"/>
    </row>
    <row r="498" spans="1:13" s="19" customFormat="1" ht="102" customHeight="1" thickTop="1" thickBot="1" x14ac:dyDescent="0.3">
      <c r="A498" s="58"/>
      <c r="B498" s="305" t="s">
        <v>351</v>
      </c>
      <c r="C498" s="49"/>
      <c r="D498" s="46">
        <v>2100673</v>
      </c>
      <c r="E498" s="351">
        <f t="shared" si="37"/>
        <v>91.066161290322597</v>
      </c>
      <c r="F498" s="351">
        <f t="shared" si="37"/>
        <v>82.787419354838718</v>
      </c>
      <c r="G498" s="353">
        <v>75.261290322580649</v>
      </c>
      <c r="H498" s="45" t="s">
        <v>51</v>
      </c>
      <c r="I498" s="45" t="s">
        <v>526</v>
      </c>
      <c r="J498" s="45" t="s">
        <v>58</v>
      </c>
      <c r="K498" s="208" t="s">
        <v>346</v>
      </c>
      <c r="L498" s="449"/>
      <c r="M498" s="426"/>
    </row>
    <row r="499" spans="1:13" s="19" customFormat="1" ht="90" customHeight="1" thickTop="1" thickBot="1" x14ac:dyDescent="0.3">
      <c r="A499" s="58"/>
      <c r="B499" s="305" t="s">
        <v>100</v>
      </c>
      <c r="C499" s="49"/>
      <c r="D499" s="45">
        <v>2100622</v>
      </c>
      <c r="E499" s="350">
        <f>F499*1.1</f>
        <v>97.56763440860216</v>
      </c>
      <c r="F499" s="350">
        <f>G499*1.1</f>
        <v>88.697849462365596</v>
      </c>
      <c r="G499" s="353">
        <v>80.634408602150529</v>
      </c>
      <c r="H499" s="45" t="s">
        <v>51</v>
      </c>
      <c r="I499" s="45" t="s">
        <v>347</v>
      </c>
      <c r="J499" s="247" t="s">
        <v>58</v>
      </c>
      <c r="K499" s="208" t="s">
        <v>346</v>
      </c>
      <c r="L499" s="449"/>
      <c r="M499" s="426"/>
    </row>
    <row r="500" spans="1:13" s="19" customFormat="1" ht="90" customHeight="1" thickTop="1" thickBot="1" x14ac:dyDescent="0.3">
      <c r="A500" s="24"/>
      <c r="B500" s="305" t="s">
        <v>99</v>
      </c>
      <c r="C500" s="49"/>
      <c r="D500" s="45">
        <v>2100638</v>
      </c>
      <c r="E500" s="350">
        <f t="shared" si="37"/>
        <v>97.56763440860216</v>
      </c>
      <c r="F500" s="350">
        <f t="shared" si="37"/>
        <v>88.697849462365596</v>
      </c>
      <c r="G500" s="353">
        <v>80.634408602150529</v>
      </c>
      <c r="H500" s="45" t="s">
        <v>51</v>
      </c>
      <c r="I500" s="45" t="s">
        <v>347</v>
      </c>
      <c r="J500" s="45" t="s">
        <v>472</v>
      </c>
      <c r="K500" s="208" t="s">
        <v>585</v>
      </c>
      <c r="L500" s="449"/>
      <c r="M500" s="426"/>
    </row>
    <row r="501" spans="1:13" s="19" customFormat="1" ht="63.75" customHeight="1" thickTop="1" thickBot="1" x14ac:dyDescent="0.3">
      <c r="A501" s="469" t="s">
        <v>101</v>
      </c>
      <c r="B501" s="470"/>
      <c r="C501" s="39"/>
      <c r="D501" s="70"/>
      <c r="E501" s="70"/>
      <c r="F501" s="70"/>
      <c r="G501" s="70"/>
      <c r="H501" s="63"/>
      <c r="I501" s="88"/>
      <c r="J501" s="88"/>
      <c r="K501" s="71"/>
      <c r="L501" s="452"/>
      <c r="M501" s="434"/>
    </row>
    <row r="502" spans="1:13" s="19" customFormat="1" ht="283.5" customHeight="1" thickTop="1" thickBot="1" x14ac:dyDescent="0.3">
      <c r="A502" s="55"/>
      <c r="B502" s="304" t="s">
        <v>102</v>
      </c>
      <c r="C502" s="116"/>
      <c r="D502" s="24">
        <v>2100626</v>
      </c>
      <c r="E502" s="358">
        <f>F502*1.1</f>
        <v>45.125193548387109</v>
      </c>
      <c r="F502" s="358">
        <f>G502*1.1</f>
        <v>41.022903225806459</v>
      </c>
      <c r="G502" s="353">
        <v>37.293548387096777</v>
      </c>
      <c r="H502" s="45" t="s">
        <v>51</v>
      </c>
      <c r="I502" s="45" t="s">
        <v>593</v>
      </c>
      <c r="J502" s="246" t="s">
        <v>58</v>
      </c>
      <c r="K502" s="208" t="s">
        <v>346</v>
      </c>
      <c r="L502" s="449"/>
      <c r="M502" s="426"/>
    </row>
    <row r="503" spans="1:13" s="19" customFormat="1" ht="61.5" customHeight="1" thickTop="1" thickBot="1" x14ac:dyDescent="0.3">
      <c r="A503" s="469" t="s">
        <v>103</v>
      </c>
      <c r="B503" s="470"/>
      <c r="C503" s="39"/>
      <c r="D503" s="70"/>
      <c r="E503" s="70"/>
      <c r="F503" s="70"/>
      <c r="G503" s="70"/>
      <c r="H503" s="64"/>
      <c r="I503" s="72"/>
      <c r="J503" s="72"/>
      <c r="K503" s="71"/>
      <c r="L503" s="451"/>
      <c r="M503" s="425"/>
    </row>
    <row r="504" spans="1:13" s="19" customFormat="1" ht="123.75" customHeight="1" thickTop="1" thickBot="1" x14ac:dyDescent="0.3">
      <c r="A504" s="95"/>
      <c r="B504" s="304" t="s">
        <v>104</v>
      </c>
      <c r="C504" s="116"/>
      <c r="D504" s="57">
        <v>2100656</v>
      </c>
      <c r="E504" s="359">
        <f t="shared" ref="E504:F506" si="38">F504*1.1</f>
        <v>58.171075268817212</v>
      </c>
      <c r="F504" s="359">
        <f t="shared" si="38"/>
        <v>52.882795698924731</v>
      </c>
      <c r="G504" s="353">
        <v>48.075268817204297</v>
      </c>
      <c r="H504" s="45" t="s">
        <v>51</v>
      </c>
      <c r="I504" s="45" t="s">
        <v>593</v>
      </c>
      <c r="J504" s="246" t="s">
        <v>58</v>
      </c>
      <c r="K504" s="208" t="s">
        <v>346</v>
      </c>
      <c r="L504" s="449"/>
      <c r="M504" s="426"/>
    </row>
    <row r="505" spans="1:13" s="19" customFormat="1" ht="123.75" customHeight="1" thickTop="1" thickBot="1" x14ac:dyDescent="0.3">
      <c r="A505" s="95"/>
      <c r="B505" s="305" t="s">
        <v>105</v>
      </c>
      <c r="C505" s="49"/>
      <c r="D505" s="46">
        <v>2100657</v>
      </c>
      <c r="E505" s="350">
        <f t="shared" si="38"/>
        <v>57.801700000000011</v>
      </c>
      <c r="F505" s="350">
        <f t="shared" si="38"/>
        <v>52.547000000000004</v>
      </c>
      <c r="G505" s="351">
        <v>47.77</v>
      </c>
      <c r="H505" s="45" t="s">
        <v>51</v>
      </c>
      <c r="I505" s="45" t="s">
        <v>595</v>
      </c>
      <c r="J505" s="247" t="s">
        <v>58</v>
      </c>
      <c r="K505" s="208" t="s">
        <v>346</v>
      </c>
      <c r="L505" s="449"/>
      <c r="M505" s="426"/>
    </row>
    <row r="506" spans="1:13" s="19" customFormat="1" ht="123.75" customHeight="1" thickTop="1" thickBot="1" x14ac:dyDescent="0.3">
      <c r="A506" s="55"/>
      <c r="B506" s="305" t="s">
        <v>106</v>
      </c>
      <c r="C506" s="49"/>
      <c r="D506" s="46">
        <v>2100664</v>
      </c>
      <c r="E506" s="350">
        <f t="shared" si="38"/>
        <v>65.751400000000018</v>
      </c>
      <c r="F506" s="350">
        <f t="shared" si="38"/>
        <v>59.774000000000008</v>
      </c>
      <c r="G506" s="351">
        <v>54.34</v>
      </c>
      <c r="H506" s="45" t="s">
        <v>51</v>
      </c>
      <c r="I506" s="45" t="s">
        <v>595</v>
      </c>
      <c r="J506" s="247" t="s">
        <v>58</v>
      </c>
      <c r="K506" s="208" t="s">
        <v>346</v>
      </c>
      <c r="L506" s="449"/>
      <c r="M506" s="426"/>
    </row>
    <row r="507" spans="1:13" s="19" customFormat="1" ht="65.25" customHeight="1" thickTop="1" thickBot="1" x14ac:dyDescent="0.3">
      <c r="A507" s="469" t="s">
        <v>107</v>
      </c>
      <c r="B507" s="470"/>
      <c r="C507" s="39"/>
      <c r="D507" s="70"/>
      <c r="E507" s="70"/>
      <c r="F507" s="70"/>
      <c r="G507" s="70"/>
      <c r="H507" s="64"/>
      <c r="I507" s="72"/>
      <c r="J507" s="72"/>
      <c r="K507" s="71"/>
      <c r="L507" s="451"/>
      <c r="M507" s="425"/>
    </row>
    <row r="508" spans="1:13" s="19" customFormat="1" ht="82.5" customHeight="1" thickTop="1" thickBot="1" x14ac:dyDescent="0.3">
      <c r="A508" s="95"/>
      <c r="B508" s="304" t="s">
        <v>108</v>
      </c>
      <c r="C508" s="116"/>
      <c r="D508" s="57">
        <v>2100654</v>
      </c>
      <c r="E508" s="359">
        <f t="shared" ref="E508:F515" si="39">F508*1.1</f>
        <v>42.083800000000004</v>
      </c>
      <c r="F508" s="359">
        <f t="shared" si="39"/>
        <v>38.258000000000003</v>
      </c>
      <c r="G508" s="351">
        <v>34.78</v>
      </c>
      <c r="H508" s="45" t="s">
        <v>51</v>
      </c>
      <c r="I508" s="45" t="s">
        <v>593</v>
      </c>
      <c r="J508" s="246" t="s">
        <v>58</v>
      </c>
      <c r="K508" s="208" t="s">
        <v>346</v>
      </c>
      <c r="L508" s="449"/>
      <c r="M508" s="426"/>
    </row>
    <row r="509" spans="1:13" s="19" customFormat="1" ht="82.5" customHeight="1" thickTop="1" thickBot="1" x14ac:dyDescent="0.3">
      <c r="A509" s="95"/>
      <c r="B509" s="305" t="s">
        <v>109</v>
      </c>
      <c r="C509" s="49"/>
      <c r="D509" s="46">
        <v>2100655</v>
      </c>
      <c r="E509" s="359">
        <f t="shared" si="39"/>
        <v>42.083800000000004</v>
      </c>
      <c r="F509" s="359">
        <f t="shared" si="39"/>
        <v>38.258000000000003</v>
      </c>
      <c r="G509" s="351">
        <v>34.78</v>
      </c>
      <c r="H509" s="45" t="s">
        <v>51</v>
      </c>
      <c r="I509" s="45" t="s">
        <v>593</v>
      </c>
      <c r="J509" s="247" t="s">
        <v>58</v>
      </c>
      <c r="K509" s="208" t="s">
        <v>346</v>
      </c>
      <c r="L509" s="449"/>
      <c r="M509" s="426"/>
    </row>
    <row r="510" spans="1:13" s="19" customFormat="1" ht="82.5" customHeight="1" thickTop="1" thickBot="1" x14ac:dyDescent="0.3">
      <c r="A510" s="95"/>
      <c r="B510" s="305" t="s">
        <v>302</v>
      </c>
      <c r="C510" s="49"/>
      <c r="D510" s="46">
        <v>2100675</v>
      </c>
      <c r="E510" s="359">
        <f t="shared" si="39"/>
        <v>42.083800000000004</v>
      </c>
      <c r="F510" s="359">
        <f t="shared" si="39"/>
        <v>38.258000000000003</v>
      </c>
      <c r="G510" s="351">
        <v>34.78</v>
      </c>
      <c r="H510" s="45" t="s">
        <v>51</v>
      </c>
      <c r="I510" s="45" t="s">
        <v>593</v>
      </c>
      <c r="J510" s="247" t="s">
        <v>58</v>
      </c>
      <c r="K510" s="208" t="s">
        <v>346</v>
      </c>
      <c r="L510" s="449"/>
      <c r="M510" s="426"/>
    </row>
    <row r="511" spans="1:13" s="19" customFormat="1" ht="82.5" customHeight="1" thickTop="1" thickBot="1" x14ac:dyDescent="0.3">
      <c r="A511" s="95"/>
      <c r="B511" s="305" t="s">
        <v>110</v>
      </c>
      <c r="C511" s="49"/>
      <c r="D511" s="46">
        <v>2100665</v>
      </c>
      <c r="E511" s="359">
        <f t="shared" si="39"/>
        <v>68.135100000000023</v>
      </c>
      <c r="F511" s="359">
        <f t="shared" si="39"/>
        <v>61.94100000000001</v>
      </c>
      <c r="G511" s="353">
        <v>56.31</v>
      </c>
      <c r="H511" s="45" t="s">
        <v>51</v>
      </c>
      <c r="I511" s="45" t="s">
        <v>593</v>
      </c>
      <c r="J511" s="247" t="s">
        <v>58</v>
      </c>
      <c r="K511" s="208" t="s">
        <v>346</v>
      </c>
      <c r="L511" s="449"/>
      <c r="M511" s="426"/>
    </row>
    <row r="512" spans="1:13" s="19" customFormat="1" ht="82.5" customHeight="1" thickTop="1" thickBot="1" x14ac:dyDescent="0.3">
      <c r="A512" s="95"/>
      <c r="B512" s="305" t="s">
        <v>111</v>
      </c>
      <c r="C512" s="49"/>
      <c r="D512" s="46">
        <v>2100666</v>
      </c>
      <c r="E512" s="359">
        <f t="shared" si="39"/>
        <v>68.135100000000023</v>
      </c>
      <c r="F512" s="359">
        <f t="shared" si="39"/>
        <v>61.94100000000001</v>
      </c>
      <c r="G512" s="353">
        <v>56.31</v>
      </c>
      <c r="H512" s="45" t="s">
        <v>51</v>
      </c>
      <c r="I512" s="45" t="s">
        <v>593</v>
      </c>
      <c r="J512" s="247" t="s">
        <v>58</v>
      </c>
      <c r="K512" s="208" t="s">
        <v>346</v>
      </c>
      <c r="L512" s="449"/>
      <c r="M512" s="426"/>
    </row>
    <row r="513" spans="1:13" s="19" customFormat="1" ht="82.5" customHeight="1" thickTop="1" thickBot="1" x14ac:dyDescent="0.3">
      <c r="A513" s="95"/>
      <c r="B513" s="305" t="s">
        <v>112</v>
      </c>
      <c r="C513" s="49"/>
      <c r="D513" s="45">
        <v>2100603</v>
      </c>
      <c r="E513" s="351">
        <f t="shared" si="39"/>
        <v>89.318817204301084</v>
      </c>
      <c r="F513" s="351">
        <f t="shared" si="39"/>
        <v>81.1989247311828</v>
      </c>
      <c r="G513" s="353">
        <v>73.817204301075265</v>
      </c>
      <c r="H513" s="45" t="s">
        <v>51</v>
      </c>
      <c r="I513" s="45" t="s">
        <v>607</v>
      </c>
      <c r="J513" s="247" t="s">
        <v>58</v>
      </c>
      <c r="K513" s="208" t="s">
        <v>346</v>
      </c>
      <c r="L513" s="449"/>
      <c r="M513" s="426"/>
    </row>
    <row r="514" spans="1:13" s="19" customFormat="1" ht="82.5" customHeight="1" thickTop="1" thickBot="1" x14ac:dyDescent="0.3">
      <c r="A514" s="95"/>
      <c r="B514" s="305" t="s">
        <v>113</v>
      </c>
      <c r="C514" s="49"/>
      <c r="D514" s="45">
        <v>2100627</v>
      </c>
      <c r="E514" s="351">
        <f t="shared" si="39"/>
        <v>89.318817204301084</v>
      </c>
      <c r="F514" s="351">
        <f t="shared" si="39"/>
        <v>81.1989247311828</v>
      </c>
      <c r="G514" s="353">
        <v>73.817204301075265</v>
      </c>
      <c r="H514" s="45" t="s">
        <v>51</v>
      </c>
      <c r="I514" s="45" t="s">
        <v>608</v>
      </c>
      <c r="J514" s="247" t="s">
        <v>58</v>
      </c>
      <c r="K514" s="208" t="s">
        <v>346</v>
      </c>
      <c r="L514" s="449"/>
      <c r="M514" s="426"/>
    </row>
    <row r="515" spans="1:13" s="19" customFormat="1" ht="82.5" customHeight="1" thickTop="1" thickBot="1" x14ac:dyDescent="0.3">
      <c r="A515" s="55"/>
      <c r="B515" s="305" t="s">
        <v>114</v>
      </c>
      <c r="C515" s="49"/>
      <c r="D515" s="45">
        <v>2100628</v>
      </c>
      <c r="E515" s="351">
        <f t="shared" si="39"/>
        <v>89.318817204301084</v>
      </c>
      <c r="F515" s="351">
        <f t="shared" si="39"/>
        <v>81.1989247311828</v>
      </c>
      <c r="G515" s="353">
        <v>73.817204301075265</v>
      </c>
      <c r="H515" s="45" t="s">
        <v>51</v>
      </c>
      <c r="I515" s="45" t="s">
        <v>608</v>
      </c>
      <c r="J515" s="247" t="s">
        <v>58</v>
      </c>
      <c r="K515" s="208" t="s">
        <v>346</v>
      </c>
      <c r="L515" s="449"/>
      <c r="M515" s="426"/>
    </row>
    <row r="516" spans="1:13" s="19" customFormat="1" ht="66" customHeight="1" thickTop="1" thickBot="1" x14ac:dyDescent="0.3">
      <c r="A516" s="469" t="s">
        <v>117</v>
      </c>
      <c r="B516" s="470"/>
      <c r="C516" s="39"/>
      <c r="D516" s="70"/>
      <c r="E516" s="70"/>
      <c r="F516" s="70"/>
      <c r="G516" s="70"/>
      <c r="H516" s="64"/>
      <c r="I516" s="72"/>
      <c r="J516" s="72"/>
      <c r="K516" s="71"/>
      <c r="L516" s="451"/>
      <c r="M516" s="425"/>
    </row>
    <row r="517" spans="1:13" s="19" customFormat="1" ht="81" customHeight="1" thickTop="1" thickBot="1" x14ac:dyDescent="0.3">
      <c r="A517" s="82"/>
      <c r="B517" s="311" t="s">
        <v>118</v>
      </c>
      <c r="C517" s="116"/>
      <c r="D517" s="57">
        <v>2104001</v>
      </c>
      <c r="E517" s="350">
        <f t="shared" ref="E517:F522" si="40">F517*1.1</f>
        <v>247.20430107526883</v>
      </c>
      <c r="F517" s="350">
        <f t="shared" si="40"/>
        <v>224.73118279569891</v>
      </c>
      <c r="G517" s="353">
        <v>204.30107526881719</v>
      </c>
      <c r="H517" s="45" t="s">
        <v>51</v>
      </c>
      <c r="I517" s="24" t="s">
        <v>566</v>
      </c>
      <c r="J517" s="41"/>
      <c r="K517" s="248" t="s">
        <v>345</v>
      </c>
      <c r="L517" s="449"/>
      <c r="M517" s="426"/>
    </row>
    <row r="518" spans="1:13" s="19" customFormat="1" ht="81" customHeight="1" thickTop="1" thickBot="1" x14ac:dyDescent="0.3">
      <c r="A518" s="58"/>
      <c r="B518" s="303" t="s">
        <v>119</v>
      </c>
      <c r="C518" s="115"/>
      <c r="D518" s="43">
        <v>2104002</v>
      </c>
      <c r="E518" s="350">
        <f t="shared" si="40"/>
        <v>330.2909677419355</v>
      </c>
      <c r="F518" s="350">
        <f t="shared" si="40"/>
        <v>300.26451612903224</v>
      </c>
      <c r="G518" s="353">
        <v>272.96774193548384</v>
      </c>
      <c r="H518" s="45" t="s">
        <v>51</v>
      </c>
      <c r="I518" s="82" t="s">
        <v>566</v>
      </c>
      <c r="J518" s="95"/>
      <c r="K518" s="248" t="s">
        <v>345</v>
      </c>
      <c r="L518" s="449"/>
      <c r="M518" s="426"/>
    </row>
    <row r="519" spans="1:13" s="19" customFormat="1" ht="81" customHeight="1" thickTop="1" thickBot="1" x14ac:dyDescent="0.3">
      <c r="A519" s="58"/>
      <c r="B519" s="303" t="s">
        <v>120</v>
      </c>
      <c r="C519" s="49"/>
      <c r="D519" s="46">
        <v>2104003</v>
      </c>
      <c r="E519" s="350">
        <f t="shared" si="40"/>
        <v>442.78193548387105</v>
      </c>
      <c r="F519" s="350">
        <f t="shared" si="40"/>
        <v>402.52903225806455</v>
      </c>
      <c r="G519" s="353">
        <v>365.93548387096774</v>
      </c>
      <c r="H519" s="45" t="s">
        <v>51</v>
      </c>
      <c r="I519" s="45" t="s">
        <v>531</v>
      </c>
      <c r="J519" s="256"/>
      <c r="K519" s="248" t="s">
        <v>345</v>
      </c>
      <c r="L519" s="449"/>
      <c r="M519" s="426"/>
    </row>
    <row r="520" spans="1:13" s="19" customFormat="1" ht="81" customHeight="1" thickTop="1" thickBot="1" x14ac:dyDescent="0.3">
      <c r="A520" s="58"/>
      <c r="B520" s="303" t="s">
        <v>121</v>
      </c>
      <c r="C520" s="116"/>
      <c r="D520" s="57">
        <v>2104004</v>
      </c>
      <c r="E520" s="350">
        <f t="shared" si="40"/>
        <v>430.00537634408607</v>
      </c>
      <c r="F520" s="350">
        <f t="shared" si="40"/>
        <v>390.91397849462368</v>
      </c>
      <c r="G520" s="353">
        <v>355.3763440860215</v>
      </c>
      <c r="H520" s="45" t="s">
        <v>51</v>
      </c>
      <c r="I520" s="45" t="s">
        <v>530</v>
      </c>
      <c r="J520" s="256"/>
      <c r="K520" s="248" t="s">
        <v>345</v>
      </c>
      <c r="L520" s="449"/>
      <c r="M520" s="426"/>
    </row>
    <row r="521" spans="1:13" s="19" customFormat="1" ht="81" customHeight="1" thickTop="1" thickBot="1" x14ac:dyDescent="0.3">
      <c r="A521" s="58"/>
      <c r="B521" s="303" t="s">
        <v>122</v>
      </c>
      <c r="C521" s="49"/>
      <c r="D521" s="46">
        <v>2104005</v>
      </c>
      <c r="E521" s="350">
        <f t="shared" si="40"/>
        <v>658.72139784946251</v>
      </c>
      <c r="F521" s="350">
        <f t="shared" si="40"/>
        <v>598.83763440860218</v>
      </c>
      <c r="G521" s="353">
        <v>544.39784946236557</v>
      </c>
      <c r="H521" s="45" t="s">
        <v>51</v>
      </c>
      <c r="I521" s="45" t="s">
        <v>559</v>
      </c>
      <c r="J521" s="95"/>
      <c r="K521" s="248" t="s">
        <v>345</v>
      </c>
      <c r="L521" s="449"/>
      <c r="M521" s="426"/>
    </row>
    <row r="522" spans="1:13" s="19" customFormat="1" ht="81" customHeight="1" thickTop="1" thickBot="1" x14ac:dyDescent="0.3">
      <c r="A522" s="24"/>
      <c r="B522" s="303" t="s">
        <v>123</v>
      </c>
      <c r="C522" s="49"/>
      <c r="D522" s="46">
        <v>2104006</v>
      </c>
      <c r="E522" s="350">
        <f t="shared" si="40"/>
        <v>797.94946236559144</v>
      </c>
      <c r="F522" s="350">
        <f t="shared" si="40"/>
        <v>725.4086021505376</v>
      </c>
      <c r="G522" s="353">
        <v>659.46236559139777</v>
      </c>
      <c r="H522" s="45" t="s">
        <v>51</v>
      </c>
      <c r="I522" s="24" t="s">
        <v>581</v>
      </c>
      <c r="J522" s="55"/>
      <c r="K522" s="248" t="s">
        <v>345</v>
      </c>
      <c r="L522" s="449"/>
      <c r="M522" s="426"/>
    </row>
    <row r="523" spans="1:13" s="19" customFormat="1" ht="62.25" customHeight="1" thickTop="1" thickBot="1" x14ac:dyDescent="0.3">
      <c r="A523" s="469" t="s">
        <v>115</v>
      </c>
      <c r="B523" s="470"/>
      <c r="C523" s="39"/>
      <c r="D523" s="70"/>
      <c r="E523" s="70"/>
      <c r="F523" s="70"/>
      <c r="G523" s="70"/>
      <c r="H523" s="64"/>
      <c r="I523" s="72"/>
      <c r="J523" s="72"/>
      <c r="K523" s="71"/>
      <c r="L523" s="460"/>
      <c r="M523" s="439"/>
    </row>
    <row r="524" spans="1:13" s="21" customFormat="1" ht="188.25" customHeight="1" thickTop="1" thickBot="1" x14ac:dyDescent="0.3">
      <c r="A524" s="85"/>
      <c r="B524" s="291" t="s">
        <v>116</v>
      </c>
      <c r="C524" s="93"/>
      <c r="D524" s="67">
        <v>2100623</v>
      </c>
      <c r="E524" s="350">
        <f>F524*1.1</f>
        <v>486.06910000000005</v>
      </c>
      <c r="F524" s="350">
        <f>G524*1.1</f>
        <v>441.88100000000003</v>
      </c>
      <c r="G524" s="350">
        <v>401.71</v>
      </c>
      <c r="H524" s="45" t="s">
        <v>51</v>
      </c>
      <c r="I524" s="58" t="s">
        <v>531</v>
      </c>
      <c r="J524" s="53"/>
      <c r="K524" s="248" t="s">
        <v>345</v>
      </c>
      <c r="L524" s="449"/>
      <c r="M524" s="426"/>
    </row>
    <row r="525" spans="1:13" s="19" customFormat="1" ht="84" customHeight="1" thickTop="1" thickBot="1" x14ac:dyDescent="0.3">
      <c r="A525" s="469" t="s">
        <v>299</v>
      </c>
      <c r="B525" s="470"/>
      <c r="C525" s="39"/>
      <c r="D525" s="105"/>
      <c r="E525" s="347"/>
      <c r="F525" s="347"/>
      <c r="G525" s="347"/>
      <c r="H525" s="106"/>
      <c r="I525" s="88"/>
      <c r="J525" s="88"/>
      <c r="K525" s="245"/>
      <c r="L525" s="459"/>
      <c r="M525" s="438"/>
    </row>
    <row r="526" spans="1:13" s="19" customFormat="1" ht="66" customHeight="1" thickTop="1" thickBot="1" x14ac:dyDescent="0.3">
      <c r="A526" s="469" t="s">
        <v>280</v>
      </c>
      <c r="B526" s="470"/>
      <c r="C526" s="39"/>
      <c r="D526" s="70"/>
      <c r="E526" s="345"/>
      <c r="F526" s="345"/>
      <c r="G526" s="345"/>
      <c r="H526" s="64"/>
      <c r="I526" s="88"/>
      <c r="J526" s="88"/>
      <c r="K526" s="71"/>
      <c r="L526" s="452"/>
      <c r="M526" s="434"/>
    </row>
    <row r="527" spans="1:13" s="21" customFormat="1" ht="100.5" customHeight="1" thickTop="1" thickBot="1" x14ac:dyDescent="0.3">
      <c r="A527" s="85"/>
      <c r="B527" s="317" t="s">
        <v>124</v>
      </c>
      <c r="C527" s="91"/>
      <c r="D527" s="67">
        <v>2120701</v>
      </c>
      <c r="E527" s="359">
        <f t="shared" ref="E527:F530" si="41">F527*1.1</f>
        <v>250.07070000000004</v>
      </c>
      <c r="F527" s="359">
        <f t="shared" si="41"/>
        <v>227.33700000000002</v>
      </c>
      <c r="G527" s="353">
        <v>206.67</v>
      </c>
      <c r="H527" s="45" t="s">
        <v>51</v>
      </c>
      <c r="I527" s="24" t="s">
        <v>566</v>
      </c>
      <c r="J527" s="246" t="s">
        <v>472</v>
      </c>
      <c r="K527" s="248" t="s">
        <v>345</v>
      </c>
      <c r="L527" s="449"/>
      <c r="M527" s="426"/>
    </row>
    <row r="528" spans="1:13" s="19" customFormat="1" ht="100.5" customHeight="1" thickTop="1" thickBot="1" x14ac:dyDescent="0.3">
      <c r="A528" s="95"/>
      <c r="B528" s="318" t="s">
        <v>125</v>
      </c>
      <c r="C528" s="115"/>
      <c r="D528" s="43">
        <v>2130701</v>
      </c>
      <c r="E528" s="350">
        <f t="shared" si="41"/>
        <v>61.177600000000012</v>
      </c>
      <c r="F528" s="350">
        <f t="shared" si="41"/>
        <v>55.616000000000007</v>
      </c>
      <c r="G528" s="353">
        <v>50.56</v>
      </c>
      <c r="H528" s="45" t="s">
        <v>51</v>
      </c>
      <c r="I528" s="45" t="s">
        <v>606</v>
      </c>
      <c r="J528" s="247" t="s">
        <v>472</v>
      </c>
      <c r="K528" s="248" t="s">
        <v>345</v>
      </c>
      <c r="L528" s="449"/>
      <c r="M528" s="426"/>
    </row>
    <row r="529" spans="1:13" s="21" customFormat="1" ht="100.5" customHeight="1" thickTop="1" thickBot="1" x14ac:dyDescent="0.3">
      <c r="A529" s="85"/>
      <c r="B529" s="318" t="s">
        <v>126</v>
      </c>
      <c r="C529" s="115"/>
      <c r="D529" s="43">
        <v>2120702</v>
      </c>
      <c r="E529" s="350">
        <f t="shared" si="41"/>
        <v>711.8914000000002</v>
      </c>
      <c r="F529" s="350">
        <f t="shared" si="41"/>
        <v>647.17400000000009</v>
      </c>
      <c r="G529" s="353">
        <v>588.34</v>
      </c>
      <c r="H529" s="45" t="s">
        <v>51</v>
      </c>
      <c r="I529" s="45" t="s">
        <v>531</v>
      </c>
      <c r="J529" s="247" t="s">
        <v>58</v>
      </c>
      <c r="K529" s="248" t="s">
        <v>345</v>
      </c>
      <c r="L529" s="449"/>
      <c r="M529" s="426"/>
    </row>
    <row r="530" spans="1:13" s="19" customFormat="1" ht="100.5" customHeight="1" thickTop="1" thickBot="1" x14ac:dyDescent="0.3">
      <c r="A530" s="95"/>
      <c r="B530" s="318" t="s">
        <v>127</v>
      </c>
      <c r="C530" s="115"/>
      <c r="D530" s="43">
        <v>2130702</v>
      </c>
      <c r="E530" s="351">
        <f t="shared" si="41"/>
        <v>186.32790000000003</v>
      </c>
      <c r="F530" s="351">
        <f t="shared" si="41"/>
        <v>169.38900000000001</v>
      </c>
      <c r="G530" s="353">
        <v>153.99</v>
      </c>
      <c r="H530" s="45" t="s">
        <v>51</v>
      </c>
      <c r="I530" s="45" t="s">
        <v>348</v>
      </c>
      <c r="J530" s="247" t="s">
        <v>58</v>
      </c>
      <c r="K530" s="248" t="s">
        <v>345</v>
      </c>
      <c r="L530" s="449"/>
      <c r="M530" s="426"/>
    </row>
    <row r="531" spans="1:13" s="19" customFormat="1" ht="66" customHeight="1" thickTop="1" thickBot="1" x14ac:dyDescent="0.3">
      <c r="A531" s="469" t="s">
        <v>322</v>
      </c>
      <c r="B531" s="470"/>
      <c r="C531" s="39"/>
      <c r="D531" s="70"/>
      <c r="E531" s="70"/>
      <c r="F531" s="70"/>
      <c r="G531" s="70"/>
      <c r="H531" s="64"/>
      <c r="I531" s="88"/>
      <c r="J531" s="88"/>
      <c r="K531" s="71"/>
      <c r="L531" s="452"/>
      <c r="M531" s="434"/>
    </row>
    <row r="532" spans="1:13" s="19" customFormat="1" ht="159.75" customHeight="1" thickTop="1" thickBot="1" x14ac:dyDescent="0.3">
      <c r="A532" s="53"/>
      <c r="B532" s="287" t="s">
        <v>937</v>
      </c>
      <c r="C532" s="90"/>
      <c r="D532" s="46">
        <v>2140701</v>
      </c>
      <c r="E532" s="351">
        <f t="shared" ref="E532:F541" si="42">F532*1.1</f>
        <v>32.430602150537645</v>
      </c>
      <c r="F532" s="351">
        <f t="shared" si="42"/>
        <v>29.482365591397855</v>
      </c>
      <c r="G532" s="353">
        <v>26.802150537634411</v>
      </c>
      <c r="H532" s="45" t="s">
        <v>51</v>
      </c>
      <c r="I532" s="45" t="s">
        <v>609</v>
      </c>
      <c r="J532" s="247" t="s">
        <v>58</v>
      </c>
      <c r="K532" s="248" t="s">
        <v>345</v>
      </c>
      <c r="L532" s="449"/>
      <c r="M532" s="426"/>
    </row>
    <row r="533" spans="1:13" s="19" customFormat="1" ht="175.5" customHeight="1" thickTop="1" thickBot="1" x14ac:dyDescent="0.3">
      <c r="A533" s="53"/>
      <c r="B533" s="287" t="s">
        <v>938</v>
      </c>
      <c r="C533" s="90"/>
      <c r="D533" s="46">
        <v>2140702</v>
      </c>
      <c r="E533" s="351">
        <f t="shared" si="42"/>
        <v>41.704666666666675</v>
      </c>
      <c r="F533" s="351">
        <f t="shared" si="42"/>
        <v>37.913333333333341</v>
      </c>
      <c r="G533" s="353">
        <v>34.466666666666669</v>
      </c>
      <c r="H533" s="45" t="s">
        <v>51</v>
      </c>
      <c r="I533" s="45" t="s">
        <v>594</v>
      </c>
      <c r="J533" s="247" t="s">
        <v>475</v>
      </c>
      <c r="K533" s="248" t="s">
        <v>345</v>
      </c>
      <c r="L533" s="449"/>
      <c r="M533" s="426"/>
    </row>
    <row r="534" spans="1:13" s="19" customFormat="1" ht="177.75" customHeight="1" thickTop="1" thickBot="1" x14ac:dyDescent="0.3">
      <c r="A534" s="53"/>
      <c r="B534" s="287" t="s">
        <v>939</v>
      </c>
      <c r="C534" s="90"/>
      <c r="D534" s="46">
        <v>2140703</v>
      </c>
      <c r="E534" s="351">
        <f t="shared" si="42"/>
        <v>56.660526881720443</v>
      </c>
      <c r="F534" s="351">
        <f t="shared" si="42"/>
        <v>51.509569892473124</v>
      </c>
      <c r="G534" s="353">
        <v>46.826881720430109</v>
      </c>
      <c r="H534" s="45" t="s">
        <v>51</v>
      </c>
      <c r="I534" s="45" t="s">
        <v>610</v>
      </c>
      <c r="J534" s="247" t="s">
        <v>58</v>
      </c>
      <c r="K534" s="248" t="s">
        <v>345</v>
      </c>
      <c r="L534" s="449"/>
      <c r="M534" s="426"/>
    </row>
    <row r="535" spans="1:13" s="19" customFormat="1" ht="157.5" customHeight="1" thickTop="1" thickBot="1" x14ac:dyDescent="0.3">
      <c r="A535" s="53"/>
      <c r="B535" s="287" t="s">
        <v>940</v>
      </c>
      <c r="C535" s="90"/>
      <c r="D535" s="46">
        <v>2140704</v>
      </c>
      <c r="E535" s="351">
        <f t="shared" si="42"/>
        <v>97.263182795698938</v>
      </c>
      <c r="F535" s="351">
        <f t="shared" si="42"/>
        <v>88.421075268817205</v>
      </c>
      <c r="G535" s="353">
        <v>80.382795698924724</v>
      </c>
      <c r="H535" s="45" t="s">
        <v>51</v>
      </c>
      <c r="I535" s="45" t="s">
        <v>526</v>
      </c>
      <c r="J535" s="247" t="s">
        <v>475</v>
      </c>
      <c r="K535" s="248" t="s">
        <v>345</v>
      </c>
      <c r="L535" s="449"/>
      <c r="M535" s="426"/>
    </row>
    <row r="536" spans="1:13" s="19" customFormat="1" ht="157.5" customHeight="1" thickTop="1" thickBot="1" x14ac:dyDescent="0.3">
      <c r="A536" s="53"/>
      <c r="B536" s="287" t="s">
        <v>941</v>
      </c>
      <c r="C536" s="90"/>
      <c r="D536" s="46">
        <v>2140705</v>
      </c>
      <c r="E536" s="351">
        <f t="shared" si="42"/>
        <v>48.121700000000011</v>
      </c>
      <c r="F536" s="351">
        <f t="shared" si="42"/>
        <v>43.747000000000007</v>
      </c>
      <c r="G536" s="351">
        <v>39.770000000000003</v>
      </c>
      <c r="H536" s="45" t="s">
        <v>51</v>
      </c>
      <c r="I536" s="45" t="s">
        <v>610</v>
      </c>
      <c r="J536" s="247" t="s">
        <v>611</v>
      </c>
      <c r="K536" s="248" t="s">
        <v>345</v>
      </c>
      <c r="L536" s="449"/>
      <c r="M536" s="426"/>
    </row>
    <row r="537" spans="1:13" s="19" customFormat="1" ht="162.75" customHeight="1" thickTop="1" thickBot="1" x14ac:dyDescent="0.3">
      <c r="A537" s="53"/>
      <c r="B537" s="287" t="s">
        <v>942</v>
      </c>
      <c r="C537" s="90"/>
      <c r="D537" s="46">
        <v>2140706</v>
      </c>
      <c r="E537" s="351">
        <f t="shared" si="42"/>
        <v>111.27446236559142</v>
      </c>
      <c r="F537" s="351">
        <f t="shared" si="42"/>
        <v>101.15860215053765</v>
      </c>
      <c r="G537" s="353">
        <v>91.962365591397855</v>
      </c>
      <c r="H537" s="45" t="s">
        <v>51</v>
      </c>
      <c r="I537" s="45" t="s">
        <v>612</v>
      </c>
      <c r="J537" s="247" t="s">
        <v>58</v>
      </c>
      <c r="K537" s="248" t="s">
        <v>345</v>
      </c>
      <c r="L537" s="449"/>
      <c r="M537" s="426"/>
    </row>
    <row r="538" spans="1:13" s="19" customFormat="1" ht="165" customHeight="1" thickTop="1" thickBot="1" x14ac:dyDescent="0.3">
      <c r="A538" s="53"/>
      <c r="B538" s="287" t="s">
        <v>943</v>
      </c>
      <c r="C538" s="90"/>
      <c r="D538" s="46">
        <v>2150701</v>
      </c>
      <c r="E538" s="351">
        <f t="shared" si="42"/>
        <v>95.057600000000022</v>
      </c>
      <c r="F538" s="351">
        <f t="shared" si="42"/>
        <v>86.416000000000011</v>
      </c>
      <c r="G538" s="351">
        <v>78.56</v>
      </c>
      <c r="H538" s="45" t="s">
        <v>51</v>
      </c>
      <c r="I538" s="45" t="s">
        <v>606</v>
      </c>
      <c r="J538" s="247" t="s">
        <v>613</v>
      </c>
      <c r="K538" s="248" t="s">
        <v>345</v>
      </c>
      <c r="L538" s="449"/>
      <c r="M538" s="426"/>
    </row>
    <row r="539" spans="1:13" s="19" customFormat="1" ht="155.25" customHeight="1" thickTop="1" thickBot="1" x14ac:dyDescent="0.3">
      <c r="A539" s="53"/>
      <c r="B539" s="287" t="s">
        <v>944</v>
      </c>
      <c r="C539" s="90"/>
      <c r="D539" s="46">
        <v>2150702</v>
      </c>
      <c r="E539" s="351">
        <f t="shared" si="42"/>
        <v>219.58637634408606</v>
      </c>
      <c r="F539" s="351">
        <f t="shared" si="42"/>
        <v>199.62397849462369</v>
      </c>
      <c r="G539" s="353">
        <v>181.47634408602153</v>
      </c>
      <c r="H539" s="45" t="s">
        <v>51</v>
      </c>
      <c r="I539" s="45" t="s">
        <v>595</v>
      </c>
      <c r="J539" s="247" t="s">
        <v>58</v>
      </c>
      <c r="K539" s="248" t="s">
        <v>345</v>
      </c>
      <c r="L539" s="449"/>
      <c r="M539" s="426"/>
    </row>
    <row r="540" spans="1:13" s="19" customFormat="1" ht="162.75" customHeight="1" thickTop="1" thickBot="1" x14ac:dyDescent="0.3">
      <c r="A540" s="53"/>
      <c r="B540" s="287" t="s">
        <v>945</v>
      </c>
      <c r="C540" s="90"/>
      <c r="D540" s="46">
        <v>2150703</v>
      </c>
      <c r="E540" s="351">
        <f t="shared" si="42"/>
        <v>275.11626881720429</v>
      </c>
      <c r="F540" s="351">
        <f t="shared" si="42"/>
        <v>250.10569892473117</v>
      </c>
      <c r="G540" s="353">
        <v>227.36881720430105</v>
      </c>
      <c r="H540" s="45" t="s">
        <v>51</v>
      </c>
      <c r="I540" s="45" t="s">
        <v>347</v>
      </c>
      <c r="J540" s="247" t="s">
        <v>459</v>
      </c>
      <c r="K540" s="248" t="s">
        <v>345</v>
      </c>
      <c r="L540" s="449"/>
      <c r="M540" s="426"/>
    </row>
    <row r="541" spans="1:13" s="19" customFormat="1" ht="170.25" customHeight="1" thickTop="1" thickBot="1" x14ac:dyDescent="0.3">
      <c r="A541" s="41"/>
      <c r="B541" s="292" t="s">
        <v>946</v>
      </c>
      <c r="C541" s="89"/>
      <c r="D541" s="43">
        <v>2150704</v>
      </c>
      <c r="E541" s="357">
        <f t="shared" si="42"/>
        <v>95.057600000000022</v>
      </c>
      <c r="F541" s="357">
        <f t="shared" si="42"/>
        <v>86.416000000000011</v>
      </c>
      <c r="G541" s="351">
        <v>78.56</v>
      </c>
      <c r="H541" s="45" t="s">
        <v>51</v>
      </c>
      <c r="I541" s="82" t="s">
        <v>612</v>
      </c>
      <c r="J541" s="249" t="s">
        <v>615</v>
      </c>
      <c r="K541" s="248" t="s">
        <v>345</v>
      </c>
      <c r="L541" s="449"/>
      <c r="M541" s="426"/>
    </row>
    <row r="542" spans="1:13" s="19" customFormat="1" ht="100.5" customHeight="1" thickTop="1" thickBot="1" x14ac:dyDescent="0.3">
      <c r="A542" s="469" t="s">
        <v>128</v>
      </c>
      <c r="B542" s="470"/>
      <c r="C542" s="39"/>
      <c r="D542" s="105"/>
      <c r="E542" s="347"/>
      <c r="F542" s="347"/>
      <c r="G542" s="347"/>
      <c r="H542" s="106"/>
      <c r="I542" s="72"/>
      <c r="J542" s="72"/>
      <c r="K542" s="245"/>
      <c r="L542" s="457"/>
      <c r="M542" s="422"/>
    </row>
    <row r="543" spans="1:13" s="19" customFormat="1" ht="66.75" customHeight="1" thickTop="1" thickBot="1" x14ac:dyDescent="0.3">
      <c r="A543" s="469" t="s">
        <v>129</v>
      </c>
      <c r="B543" s="470"/>
      <c r="C543" s="39"/>
      <c r="D543" s="70"/>
      <c r="E543" s="345"/>
      <c r="F543" s="345"/>
      <c r="G543" s="345"/>
      <c r="H543" s="64"/>
      <c r="I543" s="72"/>
      <c r="J543" s="72"/>
      <c r="K543" s="71"/>
      <c r="L543" s="451"/>
      <c r="M543" s="425"/>
    </row>
    <row r="544" spans="1:13" s="19" customFormat="1" ht="110.25" customHeight="1" thickTop="1" thickBot="1" x14ac:dyDescent="0.3">
      <c r="A544" s="95"/>
      <c r="B544" s="290" t="s">
        <v>947</v>
      </c>
      <c r="C544" s="92"/>
      <c r="D544" s="120">
        <v>200101</v>
      </c>
      <c r="E544" s="351">
        <f t="shared" ref="E544:F546" si="43">F544*1.1</f>
        <v>108.7698924731183</v>
      </c>
      <c r="F544" s="351">
        <f t="shared" si="43"/>
        <v>98.881720430107535</v>
      </c>
      <c r="G544" s="353">
        <v>89.892473118279568</v>
      </c>
      <c r="H544" s="45" t="s">
        <v>51</v>
      </c>
      <c r="I544" s="45" t="s">
        <v>532</v>
      </c>
      <c r="J544" s="45"/>
      <c r="K544" s="248" t="s">
        <v>345</v>
      </c>
      <c r="L544" s="449"/>
      <c r="M544" s="426"/>
    </row>
    <row r="545" spans="1:13" s="19" customFormat="1" ht="110.25" customHeight="1" thickTop="1" thickBot="1" x14ac:dyDescent="0.3">
      <c r="A545" s="95"/>
      <c r="B545" s="287" t="s">
        <v>948</v>
      </c>
      <c r="C545" s="90"/>
      <c r="D545" s="120">
        <v>200102</v>
      </c>
      <c r="E545" s="351">
        <f t="shared" si="43"/>
        <v>121.65053763440864</v>
      </c>
      <c r="F545" s="351">
        <f t="shared" si="43"/>
        <v>110.59139784946238</v>
      </c>
      <c r="G545" s="353">
        <v>100.53763440860216</v>
      </c>
      <c r="H545" s="45" t="s">
        <v>51</v>
      </c>
      <c r="I545" s="45" t="s">
        <v>532</v>
      </c>
      <c r="J545" s="45"/>
      <c r="K545" s="248" t="s">
        <v>345</v>
      </c>
      <c r="L545" s="449"/>
      <c r="M545" s="426"/>
    </row>
    <row r="546" spans="1:13" s="19" customFormat="1" ht="110.25" customHeight="1" thickTop="1" thickBot="1" x14ac:dyDescent="0.3">
      <c r="A546" s="55"/>
      <c r="B546" s="287" t="s">
        <v>949</v>
      </c>
      <c r="C546" s="90"/>
      <c r="D546" s="120">
        <v>200103</v>
      </c>
      <c r="E546" s="351">
        <f t="shared" si="43"/>
        <v>151.70537634408606</v>
      </c>
      <c r="F546" s="351">
        <f t="shared" si="43"/>
        <v>137.91397849462368</v>
      </c>
      <c r="G546" s="353">
        <v>125.3763440860215</v>
      </c>
      <c r="H546" s="45" t="s">
        <v>51</v>
      </c>
      <c r="I546" s="45" t="s">
        <v>566</v>
      </c>
      <c r="J546" s="45"/>
      <c r="K546" s="248" t="s">
        <v>345</v>
      </c>
      <c r="L546" s="449"/>
      <c r="M546" s="426"/>
    </row>
    <row r="547" spans="1:13" s="19" customFormat="1" ht="66" customHeight="1" thickTop="1" thickBot="1" x14ac:dyDescent="0.3">
      <c r="A547" s="469" t="s">
        <v>130</v>
      </c>
      <c r="B547" s="470"/>
      <c r="C547" s="147"/>
      <c r="D547" s="148"/>
      <c r="E547" s="148"/>
      <c r="F547" s="148"/>
      <c r="G547" s="148"/>
      <c r="H547" s="64"/>
      <c r="I547" s="148"/>
      <c r="J547" s="164"/>
      <c r="K547" s="149"/>
      <c r="L547" s="451"/>
      <c r="M547" s="425"/>
    </row>
    <row r="548" spans="1:13" s="19" customFormat="1" ht="156.75" customHeight="1" thickTop="1" thickBot="1" x14ac:dyDescent="0.3">
      <c r="A548" s="95"/>
      <c r="B548" s="319" t="s">
        <v>950</v>
      </c>
      <c r="C548" s="150"/>
      <c r="D548" s="151">
        <v>200106</v>
      </c>
      <c r="E548" s="389">
        <f t="shared" ref="E548:F550" si="44">F548*1.1</f>
        <v>166.53763440860217</v>
      </c>
      <c r="F548" s="389">
        <f t="shared" si="44"/>
        <v>151.3978494623656</v>
      </c>
      <c r="G548" s="353">
        <v>137.63440860215053</v>
      </c>
      <c r="H548" s="45" t="s">
        <v>51</v>
      </c>
      <c r="I548" s="255" t="s">
        <v>598</v>
      </c>
      <c r="J548" s="255"/>
      <c r="K548" s="208" t="s">
        <v>345</v>
      </c>
      <c r="L548" s="449"/>
      <c r="M548" s="426"/>
    </row>
    <row r="549" spans="1:13" s="19" customFormat="1" ht="189" customHeight="1" thickTop="1" thickBot="1" x14ac:dyDescent="0.3">
      <c r="A549" s="53"/>
      <c r="B549" s="320" t="s">
        <v>951</v>
      </c>
      <c r="C549" s="150"/>
      <c r="D549" s="151">
        <v>200107</v>
      </c>
      <c r="E549" s="389">
        <f t="shared" si="44"/>
        <v>239.39784946236563</v>
      </c>
      <c r="F549" s="389">
        <f t="shared" si="44"/>
        <v>217.63440860215056</v>
      </c>
      <c r="G549" s="353">
        <v>197.84946236559139</v>
      </c>
      <c r="H549" s="45" t="s">
        <v>51</v>
      </c>
      <c r="I549" s="255" t="s">
        <v>599</v>
      </c>
      <c r="J549" s="255"/>
      <c r="K549" s="248" t="s">
        <v>345</v>
      </c>
      <c r="L549" s="449"/>
      <c r="M549" s="426"/>
    </row>
    <row r="550" spans="1:13" s="19" customFormat="1" ht="196.5" customHeight="1" thickTop="1" thickBot="1" x14ac:dyDescent="0.3">
      <c r="A550" s="95"/>
      <c r="B550" s="321" t="s">
        <v>952</v>
      </c>
      <c r="C550" s="150"/>
      <c r="D550" s="151">
        <v>200108</v>
      </c>
      <c r="E550" s="389">
        <f t="shared" si="44"/>
        <v>318.7634408602151</v>
      </c>
      <c r="F550" s="389">
        <f t="shared" si="44"/>
        <v>289.78494623655916</v>
      </c>
      <c r="G550" s="353">
        <v>263.44086021505376</v>
      </c>
      <c r="H550" s="45" t="s">
        <v>51</v>
      </c>
      <c r="I550" s="255" t="s">
        <v>600</v>
      </c>
      <c r="J550" s="255"/>
      <c r="K550" s="248" t="s">
        <v>345</v>
      </c>
      <c r="L550" s="449"/>
      <c r="M550" s="426"/>
    </row>
    <row r="551" spans="1:13" s="19" customFormat="1" ht="92.25" customHeight="1" thickTop="1" thickBot="1" x14ac:dyDescent="0.3">
      <c r="A551" s="469" t="s">
        <v>370</v>
      </c>
      <c r="B551" s="470"/>
      <c r="C551" s="39"/>
      <c r="D551" s="105"/>
      <c r="E551" s="347"/>
      <c r="F551" s="347"/>
      <c r="G551" s="347"/>
      <c r="H551" s="105"/>
      <c r="I551" s="105"/>
      <c r="J551" s="72"/>
      <c r="K551" s="245"/>
      <c r="L551" s="458"/>
      <c r="M551" s="437"/>
    </row>
    <row r="552" spans="1:13" s="19" customFormat="1" ht="61.5" customHeight="1" thickTop="1" thickBot="1" x14ac:dyDescent="0.3">
      <c r="A552" s="109" t="s">
        <v>223</v>
      </c>
      <c r="B552" s="71"/>
      <c r="C552" s="39"/>
      <c r="D552" s="70"/>
      <c r="E552" s="345"/>
      <c r="F552" s="345"/>
      <c r="G552" s="345"/>
      <c r="H552" s="70"/>
      <c r="I552" s="70"/>
      <c r="J552" s="72"/>
      <c r="K552" s="71"/>
      <c r="L552" s="450"/>
      <c r="M552" s="433"/>
    </row>
    <row r="553" spans="1:13" s="19" customFormat="1" ht="89.25" customHeight="1" thickTop="1" thickBot="1" x14ac:dyDescent="0.3">
      <c r="A553" s="95"/>
      <c r="B553" s="287" t="s">
        <v>953</v>
      </c>
      <c r="C553" s="90"/>
      <c r="D553" s="46">
        <v>2300901</v>
      </c>
      <c r="E553" s="350">
        <f t="shared" ref="E553:F569" si="45">F553*1.1</f>
        <v>357.03717204301086</v>
      </c>
      <c r="F553" s="350">
        <f t="shared" si="45"/>
        <v>324.579247311828</v>
      </c>
      <c r="G553" s="353">
        <v>295.07204301075268</v>
      </c>
      <c r="H553" s="45" t="s">
        <v>51</v>
      </c>
      <c r="I553" s="45" t="s">
        <v>531</v>
      </c>
      <c r="J553" s="41"/>
      <c r="K553" s="248" t="s">
        <v>345</v>
      </c>
      <c r="L553" s="449"/>
      <c r="M553" s="426"/>
    </row>
    <row r="554" spans="1:13" s="19" customFormat="1" ht="89.25" customHeight="1" thickTop="1" thickBot="1" x14ac:dyDescent="0.3">
      <c r="A554" s="95"/>
      <c r="B554" s="287" t="s">
        <v>954</v>
      </c>
      <c r="C554" s="90"/>
      <c r="D554" s="46">
        <v>2300902</v>
      </c>
      <c r="E554" s="351">
        <f t="shared" si="45"/>
        <v>398.34110752688173</v>
      </c>
      <c r="F554" s="351">
        <f t="shared" si="45"/>
        <v>362.12827956989247</v>
      </c>
      <c r="G554" s="353">
        <v>329.20752688172041</v>
      </c>
      <c r="H554" s="45" t="s">
        <v>51</v>
      </c>
      <c r="I554" s="45" t="s">
        <v>531</v>
      </c>
      <c r="J554" s="95"/>
      <c r="K554" s="248" t="s">
        <v>345</v>
      </c>
      <c r="L554" s="449"/>
      <c r="M554" s="426"/>
    </row>
    <row r="555" spans="1:13" s="19" customFormat="1" ht="89.25" customHeight="1" thickTop="1" thickBot="1" x14ac:dyDescent="0.3">
      <c r="A555" s="95"/>
      <c r="B555" s="287" t="s">
        <v>955</v>
      </c>
      <c r="C555" s="90"/>
      <c r="D555" s="46">
        <v>2301201</v>
      </c>
      <c r="E555" s="350">
        <f t="shared" si="45"/>
        <v>353.58802150537645</v>
      </c>
      <c r="F555" s="350">
        <f t="shared" si="45"/>
        <v>321.44365591397855</v>
      </c>
      <c r="G555" s="353">
        <v>292.22150537634411</v>
      </c>
      <c r="H555" s="45" t="s">
        <v>51</v>
      </c>
      <c r="I555" s="45" t="s">
        <v>531</v>
      </c>
      <c r="J555" s="95"/>
      <c r="K555" s="248" t="s">
        <v>345</v>
      </c>
      <c r="L555" s="449"/>
      <c r="M555" s="426"/>
    </row>
    <row r="556" spans="1:13" s="19" customFormat="1" ht="89.25" customHeight="1" thickTop="1" thickBot="1" x14ac:dyDescent="0.3">
      <c r="A556" s="95"/>
      <c r="B556" s="287" t="s">
        <v>956</v>
      </c>
      <c r="C556" s="90"/>
      <c r="D556" s="46">
        <v>2301202</v>
      </c>
      <c r="E556" s="350">
        <f t="shared" si="45"/>
        <v>353.58802150537645</v>
      </c>
      <c r="F556" s="350">
        <f t="shared" si="45"/>
        <v>321.44365591397855</v>
      </c>
      <c r="G556" s="353">
        <v>292.22150537634411</v>
      </c>
      <c r="H556" s="45" t="s">
        <v>51</v>
      </c>
      <c r="I556" s="45" t="s">
        <v>531</v>
      </c>
      <c r="J556" s="95"/>
      <c r="K556" s="248" t="s">
        <v>345</v>
      </c>
      <c r="L556" s="449"/>
      <c r="M556" s="426"/>
    </row>
    <row r="557" spans="1:13" s="19" customFormat="1" ht="89.25" customHeight="1" thickTop="1" thickBot="1" x14ac:dyDescent="0.3">
      <c r="A557" s="95"/>
      <c r="B557" s="287" t="s">
        <v>957</v>
      </c>
      <c r="C557" s="90"/>
      <c r="D557" s="46">
        <v>2301801</v>
      </c>
      <c r="E557" s="350">
        <f>F557*1.1</f>
        <v>404.06583870967745</v>
      </c>
      <c r="F557" s="350">
        <f>G557*1.1</f>
        <v>367.33258064516127</v>
      </c>
      <c r="G557" s="353">
        <v>333.9387096774193</v>
      </c>
      <c r="H557" s="45" t="s">
        <v>51</v>
      </c>
      <c r="I557" s="45" t="s">
        <v>531</v>
      </c>
      <c r="J557" s="95"/>
      <c r="K557" s="248" t="s">
        <v>345</v>
      </c>
      <c r="L557" s="449"/>
      <c r="M557" s="426"/>
    </row>
    <row r="558" spans="1:13" s="19" customFormat="1" ht="89.25" customHeight="1" thickTop="1" thickBot="1" x14ac:dyDescent="0.3">
      <c r="A558" s="95"/>
      <c r="B558" s="287" t="s">
        <v>958</v>
      </c>
      <c r="C558" s="90"/>
      <c r="D558" s="46">
        <v>2301802</v>
      </c>
      <c r="E558" s="350">
        <f t="shared" si="45"/>
        <v>404.06583870967745</v>
      </c>
      <c r="F558" s="350">
        <f t="shared" si="45"/>
        <v>367.33258064516127</v>
      </c>
      <c r="G558" s="353">
        <v>333.9387096774193</v>
      </c>
      <c r="H558" s="45" t="s">
        <v>51</v>
      </c>
      <c r="I558" s="45" t="s">
        <v>531</v>
      </c>
      <c r="J558" s="95"/>
      <c r="K558" s="248" t="s">
        <v>345</v>
      </c>
      <c r="L558" s="449"/>
      <c r="M558" s="426"/>
    </row>
    <row r="559" spans="1:13" s="19" customFormat="1" ht="89.25" customHeight="1" thickTop="1" thickBot="1" x14ac:dyDescent="0.3">
      <c r="A559" s="95"/>
      <c r="B559" s="287" t="s">
        <v>959</v>
      </c>
      <c r="C559" s="90"/>
      <c r="D559" s="46">
        <v>2302501</v>
      </c>
      <c r="E559" s="350">
        <f>F559*1.1</f>
        <v>593.76911827957008</v>
      </c>
      <c r="F559" s="350">
        <f>G559*1.1</f>
        <v>539.7901075268818</v>
      </c>
      <c r="G559" s="353">
        <v>490.7182795698925</v>
      </c>
      <c r="H559" s="45" t="s">
        <v>51</v>
      </c>
      <c r="I559" s="45" t="s">
        <v>531</v>
      </c>
      <c r="J559" s="95"/>
      <c r="K559" s="248" t="s">
        <v>345</v>
      </c>
      <c r="L559" s="449"/>
      <c r="M559" s="426"/>
    </row>
    <row r="560" spans="1:13" s="19" customFormat="1" ht="89.25" customHeight="1" thickTop="1" thickBot="1" x14ac:dyDescent="0.3">
      <c r="A560" s="95"/>
      <c r="B560" s="287" t="s">
        <v>960</v>
      </c>
      <c r="C560" s="90"/>
      <c r="D560" s="46">
        <v>2302502</v>
      </c>
      <c r="E560" s="350">
        <f t="shared" si="45"/>
        <v>593.76911827957008</v>
      </c>
      <c r="F560" s="350">
        <f t="shared" si="45"/>
        <v>539.7901075268818</v>
      </c>
      <c r="G560" s="353">
        <v>490.7182795698925</v>
      </c>
      <c r="H560" s="45" t="s">
        <v>51</v>
      </c>
      <c r="I560" s="45" t="s">
        <v>531</v>
      </c>
      <c r="J560" s="95"/>
      <c r="K560" s="248" t="s">
        <v>345</v>
      </c>
      <c r="L560" s="449"/>
      <c r="M560" s="426"/>
    </row>
    <row r="561" spans="1:13" s="19" customFormat="1" ht="89.25" customHeight="1" thickTop="1" thickBot="1" x14ac:dyDescent="0.3">
      <c r="A561" s="95"/>
      <c r="B561" s="287" t="s">
        <v>961</v>
      </c>
      <c r="C561" s="90"/>
      <c r="D561" s="46">
        <v>2303201</v>
      </c>
      <c r="E561" s="350">
        <f>F561*1.1</f>
        <v>643.41684946236569</v>
      </c>
      <c r="F561" s="350">
        <f>G561*1.1</f>
        <v>584.92440860215061</v>
      </c>
      <c r="G561" s="353">
        <v>531.7494623655914</v>
      </c>
      <c r="H561" s="45" t="s">
        <v>51</v>
      </c>
      <c r="I561" s="45" t="s">
        <v>531</v>
      </c>
      <c r="J561" s="95"/>
      <c r="K561" s="248" t="s">
        <v>345</v>
      </c>
      <c r="L561" s="449"/>
      <c r="M561" s="426"/>
    </row>
    <row r="562" spans="1:13" s="19" customFormat="1" ht="89.25" customHeight="1" thickTop="1" thickBot="1" x14ac:dyDescent="0.3">
      <c r="A562" s="95"/>
      <c r="B562" s="287" t="s">
        <v>962</v>
      </c>
      <c r="C562" s="90"/>
      <c r="D562" s="46">
        <v>2303202</v>
      </c>
      <c r="E562" s="350">
        <f t="shared" si="45"/>
        <v>698.88949462365611</v>
      </c>
      <c r="F562" s="350">
        <f t="shared" si="45"/>
        <v>635.35408602150551</v>
      </c>
      <c r="G562" s="353">
        <v>577.59462365591401</v>
      </c>
      <c r="H562" s="45" t="s">
        <v>51</v>
      </c>
      <c r="I562" s="45" t="s">
        <v>531</v>
      </c>
      <c r="J562" s="95"/>
      <c r="K562" s="248" t="s">
        <v>345</v>
      </c>
      <c r="L562" s="449"/>
      <c r="M562" s="426"/>
    </row>
    <row r="563" spans="1:13" s="19" customFormat="1" ht="89.25" customHeight="1" thickTop="1" thickBot="1" x14ac:dyDescent="0.3">
      <c r="A563" s="95"/>
      <c r="B563" s="287" t="s">
        <v>963</v>
      </c>
      <c r="C563" s="90"/>
      <c r="D563" s="46">
        <v>2304001</v>
      </c>
      <c r="E563" s="350">
        <f t="shared" si="45"/>
        <v>1423.382849462366</v>
      </c>
      <c r="F563" s="350">
        <f t="shared" si="45"/>
        <v>1293.9844086021508</v>
      </c>
      <c r="G563" s="353">
        <v>1176.3494623655915</v>
      </c>
      <c r="H563" s="45" t="s">
        <v>51</v>
      </c>
      <c r="I563" s="45" t="s">
        <v>585</v>
      </c>
      <c r="J563" s="95"/>
      <c r="K563" s="248" t="s">
        <v>345</v>
      </c>
      <c r="L563" s="449"/>
      <c r="M563" s="426"/>
    </row>
    <row r="564" spans="1:13" s="19" customFormat="1" ht="89.25" customHeight="1" thickTop="1" thickBot="1" x14ac:dyDescent="0.3">
      <c r="A564" s="95"/>
      <c r="B564" s="287" t="s">
        <v>964</v>
      </c>
      <c r="C564" s="90"/>
      <c r="D564" s="46">
        <v>2304002</v>
      </c>
      <c r="E564" s="350">
        <f t="shared" si="45"/>
        <v>1423.382849462366</v>
      </c>
      <c r="F564" s="350">
        <f t="shared" si="45"/>
        <v>1293.9844086021508</v>
      </c>
      <c r="G564" s="353">
        <v>1176.3494623655915</v>
      </c>
      <c r="H564" s="45" t="s">
        <v>51</v>
      </c>
      <c r="I564" s="45" t="s">
        <v>585</v>
      </c>
      <c r="J564" s="95"/>
      <c r="K564" s="248" t="s">
        <v>345</v>
      </c>
      <c r="L564" s="449"/>
      <c r="M564" s="426"/>
    </row>
    <row r="565" spans="1:13" s="19" customFormat="1" ht="89.25" customHeight="1" thickTop="1" thickBot="1" x14ac:dyDescent="0.3">
      <c r="A565" s="95"/>
      <c r="B565" s="287" t="s">
        <v>965</v>
      </c>
      <c r="C565" s="89"/>
      <c r="D565" s="43">
        <v>2305001</v>
      </c>
      <c r="E565" s="350">
        <f t="shared" si="45"/>
        <v>1548.5397849462368</v>
      </c>
      <c r="F565" s="350">
        <f t="shared" si="45"/>
        <v>1407.763440860215</v>
      </c>
      <c r="G565" s="353">
        <v>1279.7849462365591</v>
      </c>
      <c r="H565" s="45" t="s">
        <v>51</v>
      </c>
      <c r="I565" s="45" t="s">
        <v>585</v>
      </c>
      <c r="J565" s="95"/>
      <c r="K565" s="248" t="s">
        <v>345</v>
      </c>
      <c r="L565" s="449"/>
      <c r="M565" s="426"/>
    </row>
    <row r="566" spans="1:13" s="19" customFormat="1" ht="89.25" customHeight="1" thickTop="1" thickBot="1" x14ac:dyDescent="0.3">
      <c r="A566" s="95"/>
      <c r="B566" s="287" t="s">
        <v>966</v>
      </c>
      <c r="C566" s="90"/>
      <c r="D566" s="46">
        <v>2306501</v>
      </c>
      <c r="E566" s="350">
        <f t="shared" si="45"/>
        <v>1594.3376344086025</v>
      </c>
      <c r="F566" s="350">
        <f t="shared" si="45"/>
        <v>1449.3978494623659</v>
      </c>
      <c r="G566" s="353">
        <v>1317.6344086021506</v>
      </c>
      <c r="H566" s="45" t="s">
        <v>51</v>
      </c>
      <c r="I566" s="45" t="s">
        <v>585</v>
      </c>
      <c r="J566" s="95"/>
      <c r="K566" s="248" t="s">
        <v>345</v>
      </c>
      <c r="L566" s="449"/>
      <c r="M566" s="426"/>
    </row>
    <row r="567" spans="1:13" s="19" customFormat="1" ht="89.25" customHeight="1" thickTop="1" thickBot="1" x14ac:dyDescent="0.3">
      <c r="A567" s="95"/>
      <c r="B567" s="287" t="s">
        <v>967</v>
      </c>
      <c r="C567" s="127"/>
      <c r="D567" s="46">
        <v>2306502</v>
      </c>
      <c r="E567" s="350">
        <f>F567*1.1</f>
        <v>1989.2582150537639</v>
      </c>
      <c r="F567" s="350">
        <f>G567*1.1</f>
        <v>1808.4165591397852</v>
      </c>
      <c r="G567" s="353">
        <v>1644.0150537634411</v>
      </c>
      <c r="H567" s="45" t="s">
        <v>51</v>
      </c>
      <c r="I567" s="45" t="s">
        <v>585</v>
      </c>
      <c r="J567" s="95"/>
      <c r="K567" s="248" t="s">
        <v>345</v>
      </c>
      <c r="L567" s="449"/>
      <c r="M567" s="426"/>
    </row>
    <row r="568" spans="1:13" s="19" customFormat="1" ht="89.25" customHeight="1" thickTop="1" thickBot="1" x14ac:dyDescent="0.3">
      <c r="A568" s="95"/>
      <c r="B568" s="287" t="s">
        <v>968</v>
      </c>
      <c r="C568" s="90"/>
      <c r="D568" s="46">
        <v>2308001</v>
      </c>
      <c r="E568" s="350">
        <f t="shared" si="45"/>
        <v>2337.1215053763444</v>
      </c>
      <c r="F568" s="350">
        <f t="shared" si="45"/>
        <v>2124.6559139784949</v>
      </c>
      <c r="G568" s="353">
        <v>1931.505376344086</v>
      </c>
      <c r="H568" s="45" t="s">
        <v>51</v>
      </c>
      <c r="I568" s="45" t="s">
        <v>585</v>
      </c>
      <c r="J568" s="95"/>
      <c r="K568" s="248" t="s">
        <v>345</v>
      </c>
      <c r="L568" s="449"/>
      <c r="M568" s="426"/>
    </row>
    <row r="569" spans="1:13" s="19" customFormat="1" ht="89.25" customHeight="1" thickTop="1" thickBot="1" x14ac:dyDescent="0.3">
      <c r="A569" s="55"/>
      <c r="B569" s="287" t="s">
        <v>969</v>
      </c>
      <c r="C569" s="90"/>
      <c r="D569" s="46">
        <v>2309501</v>
      </c>
      <c r="E569" s="350">
        <f t="shared" si="45"/>
        <v>2384.1787956989256</v>
      </c>
      <c r="F569" s="350">
        <f t="shared" si="45"/>
        <v>2167.4352688172048</v>
      </c>
      <c r="G569" s="353">
        <v>1970.3956989247315</v>
      </c>
      <c r="H569" s="45" t="s">
        <v>51</v>
      </c>
      <c r="I569" s="45" t="s">
        <v>585</v>
      </c>
      <c r="J569" s="95"/>
      <c r="K569" s="248" t="s">
        <v>345</v>
      </c>
      <c r="L569" s="449"/>
      <c r="M569" s="426"/>
    </row>
    <row r="570" spans="1:13" s="19" customFormat="1" ht="64.5" customHeight="1" thickTop="1" thickBot="1" x14ac:dyDescent="0.3">
      <c r="A570" s="469" t="s">
        <v>224</v>
      </c>
      <c r="B570" s="470"/>
      <c r="C570" s="39"/>
      <c r="D570" s="70"/>
      <c r="E570" s="345"/>
      <c r="F570" s="345"/>
      <c r="G570" s="345"/>
      <c r="H570" s="64"/>
      <c r="I570" s="72"/>
      <c r="J570" s="72"/>
      <c r="K570" s="71"/>
      <c r="L570" s="451"/>
      <c r="M570" s="425"/>
    </row>
    <row r="571" spans="1:13" s="19" customFormat="1" ht="140.25" customHeight="1" thickTop="1" thickBot="1" x14ac:dyDescent="0.3">
      <c r="A571" s="95"/>
      <c r="B571" s="287" t="s">
        <v>970</v>
      </c>
      <c r="C571" s="49"/>
      <c r="D571" s="46">
        <v>2314001</v>
      </c>
      <c r="E571" s="351">
        <f t="shared" ref="E571:F575" si="46">F571*1.1</f>
        <v>3451.5835483870974</v>
      </c>
      <c r="F571" s="351">
        <f t="shared" si="46"/>
        <v>3137.8032258064518</v>
      </c>
      <c r="G571" s="353">
        <v>2852.5483870967741</v>
      </c>
      <c r="H571" s="45" t="s">
        <v>51</v>
      </c>
      <c r="I571" s="45" t="s">
        <v>596</v>
      </c>
      <c r="J571" s="58"/>
      <c r="K571" s="248" t="s">
        <v>345</v>
      </c>
      <c r="L571" s="449"/>
      <c r="M571" s="426"/>
    </row>
    <row r="572" spans="1:13" s="19" customFormat="1" ht="140.25" customHeight="1" thickTop="1" thickBot="1" x14ac:dyDescent="0.3">
      <c r="A572" s="95"/>
      <c r="B572" s="287" t="s">
        <v>971</v>
      </c>
      <c r="C572" s="49"/>
      <c r="D572" s="46">
        <v>2315001</v>
      </c>
      <c r="E572" s="351">
        <f t="shared" si="46"/>
        <v>2908.063258064517</v>
      </c>
      <c r="F572" s="351">
        <f t="shared" si="46"/>
        <v>2643.6938709677424</v>
      </c>
      <c r="G572" s="353">
        <v>2403.3580645161292</v>
      </c>
      <c r="H572" s="45" t="s">
        <v>51</v>
      </c>
      <c r="I572" s="45" t="s">
        <v>596</v>
      </c>
      <c r="J572" s="58"/>
      <c r="K572" s="248" t="s">
        <v>345</v>
      </c>
      <c r="L572" s="449"/>
      <c r="M572" s="426"/>
    </row>
    <row r="573" spans="1:13" s="19" customFormat="1" ht="140.25" customHeight="1" thickTop="1" thickBot="1" x14ac:dyDescent="0.3">
      <c r="A573" s="95"/>
      <c r="B573" s="287" t="s">
        <v>972</v>
      </c>
      <c r="C573" s="49"/>
      <c r="D573" s="46">
        <v>2316501</v>
      </c>
      <c r="E573" s="351">
        <f t="shared" si="46"/>
        <v>2667.6388602150541</v>
      </c>
      <c r="F573" s="351">
        <f t="shared" si="46"/>
        <v>2425.1262365591401</v>
      </c>
      <c r="G573" s="353">
        <v>2204.6602150537637</v>
      </c>
      <c r="H573" s="45" t="s">
        <v>51</v>
      </c>
      <c r="I573" s="45" t="s">
        <v>596</v>
      </c>
      <c r="J573" s="58"/>
      <c r="K573" s="248" t="s">
        <v>345</v>
      </c>
      <c r="L573" s="449"/>
      <c r="M573" s="426"/>
    </row>
    <row r="574" spans="1:13" s="19" customFormat="1" ht="140.25" customHeight="1" thickTop="1" thickBot="1" x14ac:dyDescent="0.3">
      <c r="A574" s="95"/>
      <c r="B574" s="287" t="s">
        <v>973</v>
      </c>
      <c r="C574" s="49"/>
      <c r="D574" s="46">
        <v>2318001</v>
      </c>
      <c r="E574" s="351">
        <f t="shared" si="46"/>
        <v>3062.7311827956992</v>
      </c>
      <c r="F574" s="351">
        <f t="shared" si="46"/>
        <v>2784.3010752688174</v>
      </c>
      <c r="G574" s="353">
        <v>2531.1827956989246</v>
      </c>
      <c r="H574" s="45" t="s">
        <v>51</v>
      </c>
      <c r="I574" s="45" t="s">
        <v>596</v>
      </c>
      <c r="J574" s="58"/>
      <c r="K574" s="248" t="s">
        <v>345</v>
      </c>
      <c r="L574" s="449"/>
      <c r="M574" s="426"/>
    </row>
    <row r="575" spans="1:13" s="19" customFormat="1" ht="140.25" customHeight="1" thickTop="1" thickBot="1" x14ac:dyDescent="0.3">
      <c r="A575" s="95"/>
      <c r="B575" s="292" t="s">
        <v>974</v>
      </c>
      <c r="C575" s="49"/>
      <c r="D575" s="43">
        <v>2319501</v>
      </c>
      <c r="E575" s="357">
        <f t="shared" si="46"/>
        <v>3215.8677419354844</v>
      </c>
      <c r="F575" s="357">
        <f t="shared" si="46"/>
        <v>2923.5161290322585</v>
      </c>
      <c r="G575" s="353">
        <v>2657.7419354838712</v>
      </c>
      <c r="H575" s="45" t="s">
        <v>51</v>
      </c>
      <c r="I575" s="45" t="s">
        <v>596</v>
      </c>
      <c r="J575" s="24"/>
      <c r="K575" s="248" t="s">
        <v>345</v>
      </c>
      <c r="L575" s="449"/>
      <c r="M575" s="426"/>
    </row>
    <row r="576" spans="1:13" s="19" customFormat="1" ht="61.5" customHeight="1" thickTop="1" thickBot="1" x14ac:dyDescent="0.3">
      <c r="A576" s="469" t="s">
        <v>131</v>
      </c>
      <c r="B576" s="470"/>
      <c r="C576" s="39"/>
      <c r="D576" s="70"/>
      <c r="E576" s="345"/>
      <c r="F576" s="345"/>
      <c r="G576" s="345"/>
      <c r="H576" s="64"/>
      <c r="I576" s="72"/>
      <c r="J576" s="72"/>
      <c r="K576" s="71"/>
      <c r="L576" s="451"/>
      <c r="M576" s="425"/>
    </row>
    <row r="577" spans="1:13" s="19" customFormat="1" ht="79.5" customHeight="1" thickTop="1" thickBot="1" x14ac:dyDescent="0.3">
      <c r="A577" s="153"/>
      <c r="B577" s="298" t="s">
        <v>975</v>
      </c>
      <c r="C577" s="103"/>
      <c r="D577" s="57">
        <v>2300301</v>
      </c>
      <c r="E577" s="358">
        <f t="shared" ref="E577:F582" si="47">F577*1.1</f>
        <v>354.39690000000007</v>
      </c>
      <c r="F577" s="358">
        <f t="shared" si="47"/>
        <v>322.17900000000003</v>
      </c>
      <c r="G577" s="351">
        <v>292.89</v>
      </c>
      <c r="H577" s="45" t="s">
        <v>51</v>
      </c>
      <c r="I577" s="24" t="s">
        <v>566</v>
      </c>
      <c r="J577" s="41"/>
      <c r="K577" s="248" t="s">
        <v>345</v>
      </c>
      <c r="L577" s="449"/>
      <c r="M577" s="426"/>
    </row>
    <row r="578" spans="1:13" s="19" customFormat="1" ht="79.5" customHeight="1" thickTop="1" thickBot="1" x14ac:dyDescent="0.3">
      <c r="A578" s="153"/>
      <c r="B578" s="296" t="s">
        <v>976</v>
      </c>
      <c r="C578" s="99"/>
      <c r="D578" s="46">
        <v>2300302</v>
      </c>
      <c r="E578" s="351">
        <f t="shared" si="47"/>
        <v>354.39690000000007</v>
      </c>
      <c r="F578" s="351">
        <f t="shared" si="47"/>
        <v>322.17900000000003</v>
      </c>
      <c r="G578" s="351">
        <v>292.89</v>
      </c>
      <c r="H578" s="45" t="s">
        <v>51</v>
      </c>
      <c r="I578" s="24" t="s">
        <v>566</v>
      </c>
      <c r="J578" s="95"/>
      <c r="K578" s="248" t="s">
        <v>345</v>
      </c>
      <c r="L578" s="449"/>
      <c r="M578" s="426"/>
    </row>
    <row r="579" spans="1:13" s="19" customFormat="1" ht="79.5" customHeight="1" thickTop="1" thickBot="1" x14ac:dyDescent="0.3">
      <c r="A579" s="153"/>
      <c r="B579" s="296" t="s">
        <v>977</v>
      </c>
      <c r="C579" s="99"/>
      <c r="D579" s="46">
        <v>2300303</v>
      </c>
      <c r="E579" s="351">
        <f t="shared" si="47"/>
        <v>354.39690000000007</v>
      </c>
      <c r="F579" s="351">
        <f t="shared" si="47"/>
        <v>322.17900000000003</v>
      </c>
      <c r="G579" s="351">
        <v>292.89</v>
      </c>
      <c r="H579" s="45" t="s">
        <v>51</v>
      </c>
      <c r="I579" s="24" t="s">
        <v>566</v>
      </c>
      <c r="J579" s="95"/>
      <c r="K579" s="248" t="s">
        <v>345</v>
      </c>
      <c r="L579" s="449"/>
      <c r="M579" s="426"/>
    </row>
    <row r="580" spans="1:13" s="19" customFormat="1" ht="79.5" customHeight="1" thickTop="1" thickBot="1" x14ac:dyDescent="0.3">
      <c r="A580" s="153"/>
      <c r="B580" s="296" t="s">
        <v>978</v>
      </c>
      <c r="C580" s="99"/>
      <c r="D580" s="46">
        <v>2300304</v>
      </c>
      <c r="E580" s="351">
        <f t="shared" si="47"/>
        <v>354.39690000000007</v>
      </c>
      <c r="F580" s="351">
        <f t="shared" si="47"/>
        <v>322.17900000000003</v>
      </c>
      <c r="G580" s="351">
        <v>292.89</v>
      </c>
      <c r="H580" s="45" t="s">
        <v>51</v>
      </c>
      <c r="I580" s="24" t="s">
        <v>566</v>
      </c>
      <c r="J580" s="95"/>
      <c r="K580" s="248" t="s">
        <v>345</v>
      </c>
      <c r="L580" s="449"/>
      <c r="M580" s="426"/>
    </row>
    <row r="581" spans="1:13" s="19" customFormat="1" ht="79.5" customHeight="1" thickTop="1" thickBot="1" x14ac:dyDescent="0.3">
      <c r="A581" s="153"/>
      <c r="B581" s="296" t="s">
        <v>979</v>
      </c>
      <c r="C581" s="99"/>
      <c r="D581" s="46">
        <v>2300305</v>
      </c>
      <c r="E581" s="351">
        <f t="shared" si="47"/>
        <v>354.39690000000007</v>
      </c>
      <c r="F581" s="351">
        <f t="shared" si="47"/>
        <v>322.17900000000003</v>
      </c>
      <c r="G581" s="351">
        <v>292.89</v>
      </c>
      <c r="H581" s="45" t="s">
        <v>51</v>
      </c>
      <c r="I581" s="24" t="s">
        <v>566</v>
      </c>
      <c r="J581" s="95"/>
      <c r="K581" s="248" t="s">
        <v>345</v>
      </c>
      <c r="L581" s="449"/>
      <c r="M581" s="426"/>
    </row>
    <row r="582" spans="1:13" s="19" customFormat="1" ht="79.5" customHeight="1" thickTop="1" thickBot="1" x14ac:dyDescent="0.3">
      <c r="A582" s="153"/>
      <c r="B582" s="296" t="s">
        <v>980</v>
      </c>
      <c r="C582" s="99"/>
      <c r="D582" s="46">
        <v>2300306</v>
      </c>
      <c r="E582" s="351">
        <f t="shared" si="47"/>
        <v>354.39690000000007</v>
      </c>
      <c r="F582" s="351">
        <f t="shared" si="47"/>
        <v>322.17900000000003</v>
      </c>
      <c r="G582" s="351">
        <v>292.89</v>
      </c>
      <c r="H582" s="45" t="s">
        <v>51</v>
      </c>
      <c r="I582" s="24" t="s">
        <v>566</v>
      </c>
      <c r="J582" s="95"/>
      <c r="K582" s="248" t="s">
        <v>345</v>
      </c>
      <c r="L582" s="449"/>
      <c r="M582" s="426"/>
    </row>
    <row r="583" spans="1:13" s="19" customFormat="1" ht="79.5" customHeight="1" thickTop="1" thickBot="1" x14ac:dyDescent="0.3">
      <c r="A583" s="153"/>
      <c r="B583" s="296" t="s">
        <v>981</v>
      </c>
      <c r="C583" s="99"/>
      <c r="D583" s="46">
        <v>2300310</v>
      </c>
      <c r="E583" s="351">
        <f t="shared" ref="E583:F591" si="48">F583*1.1</f>
        <v>367.87630000000001</v>
      </c>
      <c r="F583" s="351">
        <f t="shared" si="48"/>
        <v>334.43299999999999</v>
      </c>
      <c r="G583" s="351">
        <v>304.02999999999997</v>
      </c>
      <c r="H583" s="45" t="s">
        <v>51</v>
      </c>
      <c r="I583" s="24" t="s">
        <v>566</v>
      </c>
      <c r="J583" s="95"/>
      <c r="K583" s="248" t="s">
        <v>345</v>
      </c>
      <c r="L583" s="449"/>
      <c r="M583" s="426"/>
    </row>
    <row r="584" spans="1:13" s="19" customFormat="1" ht="79.5" customHeight="1" thickTop="1" thickBot="1" x14ac:dyDescent="0.3">
      <c r="A584" s="153"/>
      <c r="B584" s="296" t="s">
        <v>982</v>
      </c>
      <c r="C584" s="99"/>
      <c r="D584" s="46">
        <v>2300312</v>
      </c>
      <c r="E584" s="351">
        <f t="shared" si="48"/>
        <v>572.47311827957003</v>
      </c>
      <c r="F584" s="351">
        <f t="shared" si="48"/>
        <v>520.43010752688178</v>
      </c>
      <c r="G584" s="353">
        <v>473.11827956989254</v>
      </c>
      <c r="H584" s="45" t="s">
        <v>51</v>
      </c>
      <c r="I584" s="45" t="s">
        <v>531</v>
      </c>
      <c r="J584" s="95"/>
      <c r="K584" s="248" t="s">
        <v>345</v>
      </c>
      <c r="L584" s="449"/>
      <c r="M584" s="426"/>
    </row>
    <row r="585" spans="1:13" s="19" customFormat="1" ht="79.5" customHeight="1" thickTop="1" thickBot="1" x14ac:dyDescent="0.3">
      <c r="A585" s="153"/>
      <c r="B585" s="296" t="s">
        <v>983</v>
      </c>
      <c r="C585" s="99"/>
      <c r="D585" s="46">
        <v>2300313</v>
      </c>
      <c r="E585" s="351">
        <f t="shared" si="48"/>
        <v>881.30805376344097</v>
      </c>
      <c r="F585" s="351">
        <f t="shared" si="48"/>
        <v>801.18913978494629</v>
      </c>
      <c r="G585" s="353">
        <v>728.35376344086023</v>
      </c>
      <c r="H585" s="45" t="s">
        <v>51</v>
      </c>
      <c r="I585" s="45" t="s">
        <v>531</v>
      </c>
      <c r="J585" s="95"/>
      <c r="K585" s="248" t="s">
        <v>345</v>
      </c>
      <c r="L585" s="449"/>
      <c r="M585" s="426"/>
    </row>
    <row r="586" spans="1:13" s="19" customFormat="1" ht="79.5" customHeight="1" thickTop="1" thickBot="1" x14ac:dyDescent="0.3">
      <c r="A586" s="153"/>
      <c r="B586" s="296" t="s">
        <v>984</v>
      </c>
      <c r="C586" s="99"/>
      <c r="D586" s="46">
        <v>2300314</v>
      </c>
      <c r="E586" s="351">
        <f t="shared" si="48"/>
        <v>881.30805376344097</v>
      </c>
      <c r="F586" s="351">
        <f t="shared" si="48"/>
        <v>801.18913978494629</v>
      </c>
      <c r="G586" s="353">
        <v>728.35376344086023</v>
      </c>
      <c r="H586" s="45" t="s">
        <v>51</v>
      </c>
      <c r="I586" s="45" t="s">
        <v>531</v>
      </c>
      <c r="J586" s="95"/>
      <c r="K586" s="248" t="s">
        <v>345</v>
      </c>
      <c r="L586" s="449"/>
      <c r="M586" s="426"/>
    </row>
    <row r="587" spans="1:13" s="19" customFormat="1" ht="79.5" customHeight="1" thickTop="1" thickBot="1" x14ac:dyDescent="0.3">
      <c r="A587" s="153"/>
      <c r="B587" s="296" t="s">
        <v>985</v>
      </c>
      <c r="C587" s="99"/>
      <c r="D587" s="46">
        <v>2300315</v>
      </c>
      <c r="E587" s="351">
        <f t="shared" si="48"/>
        <v>881.30805376344097</v>
      </c>
      <c r="F587" s="351">
        <f t="shared" si="48"/>
        <v>801.18913978494629</v>
      </c>
      <c r="G587" s="353">
        <v>728.35376344086023</v>
      </c>
      <c r="H587" s="45" t="s">
        <v>51</v>
      </c>
      <c r="I587" s="45" t="s">
        <v>531</v>
      </c>
      <c r="J587" s="95"/>
      <c r="K587" s="248" t="s">
        <v>345</v>
      </c>
      <c r="L587" s="449"/>
      <c r="M587" s="426"/>
    </row>
    <row r="588" spans="1:13" s="19" customFormat="1" ht="79.5" customHeight="1" thickTop="1" thickBot="1" x14ac:dyDescent="0.3">
      <c r="A588" s="153"/>
      <c r="B588" s="296" t="s">
        <v>986</v>
      </c>
      <c r="C588" s="99"/>
      <c r="D588" s="46">
        <v>2300316</v>
      </c>
      <c r="E588" s="351">
        <f t="shared" si="48"/>
        <v>881.30805376344097</v>
      </c>
      <c r="F588" s="351">
        <f t="shared" si="48"/>
        <v>801.18913978494629</v>
      </c>
      <c r="G588" s="353">
        <v>728.35376344086023</v>
      </c>
      <c r="H588" s="45" t="s">
        <v>51</v>
      </c>
      <c r="I588" s="45" t="s">
        <v>531</v>
      </c>
      <c r="J588" s="95"/>
      <c r="K588" s="248" t="s">
        <v>345</v>
      </c>
      <c r="L588" s="449"/>
      <c r="M588" s="426"/>
    </row>
    <row r="589" spans="1:13" s="19" customFormat="1" ht="79.5" customHeight="1" thickTop="1" thickBot="1" x14ac:dyDescent="0.3">
      <c r="A589" s="153"/>
      <c r="B589" s="296" t="s">
        <v>987</v>
      </c>
      <c r="C589" s="99"/>
      <c r="D589" s="46">
        <v>2300317</v>
      </c>
      <c r="E589" s="351">
        <f t="shared" si="48"/>
        <v>918.97678494623665</v>
      </c>
      <c r="F589" s="351">
        <f t="shared" si="48"/>
        <v>835.43344086021511</v>
      </c>
      <c r="G589" s="353">
        <v>759.48494623655915</v>
      </c>
      <c r="H589" s="45" t="s">
        <v>51</v>
      </c>
      <c r="I589" s="45" t="s">
        <v>531</v>
      </c>
      <c r="J589" s="95"/>
      <c r="K589" s="248" t="s">
        <v>345</v>
      </c>
      <c r="L589" s="449"/>
      <c r="M589" s="426"/>
    </row>
    <row r="590" spans="1:13" s="19" customFormat="1" ht="79.5" customHeight="1" thickTop="1" thickBot="1" x14ac:dyDescent="0.3">
      <c r="A590" s="153"/>
      <c r="B590" s="296" t="s">
        <v>988</v>
      </c>
      <c r="C590" s="99"/>
      <c r="D590" s="46">
        <v>2300318</v>
      </c>
      <c r="E590" s="351">
        <f t="shared" si="48"/>
        <v>918.97678494623665</v>
      </c>
      <c r="F590" s="351">
        <f t="shared" si="48"/>
        <v>835.43344086021511</v>
      </c>
      <c r="G590" s="353">
        <v>759.48494623655915</v>
      </c>
      <c r="H590" s="45" t="s">
        <v>51</v>
      </c>
      <c r="I590" s="45" t="s">
        <v>531</v>
      </c>
      <c r="J590" s="95"/>
      <c r="K590" s="248" t="s">
        <v>345</v>
      </c>
      <c r="L590" s="449"/>
      <c r="M590" s="426"/>
    </row>
    <row r="591" spans="1:13" s="19" customFormat="1" ht="79.5" customHeight="1" thickTop="1" thickBot="1" x14ac:dyDescent="0.3">
      <c r="A591" s="153"/>
      <c r="B591" s="297" t="s">
        <v>989</v>
      </c>
      <c r="C591" s="102"/>
      <c r="D591" s="43">
        <v>2300319</v>
      </c>
      <c r="E591" s="357">
        <f t="shared" si="48"/>
        <v>918.97678494623665</v>
      </c>
      <c r="F591" s="357">
        <f t="shared" si="48"/>
        <v>835.43344086021511</v>
      </c>
      <c r="G591" s="353">
        <v>759.48494623655915</v>
      </c>
      <c r="H591" s="45" t="s">
        <v>51</v>
      </c>
      <c r="I591" s="45" t="s">
        <v>531</v>
      </c>
      <c r="J591" s="55"/>
      <c r="K591" s="248" t="s">
        <v>345</v>
      </c>
      <c r="L591" s="449"/>
      <c r="M591" s="426"/>
    </row>
    <row r="592" spans="1:13" s="19" customFormat="1" ht="71.25" customHeight="1" thickTop="1" thickBot="1" x14ac:dyDescent="0.3">
      <c r="A592" s="469" t="s">
        <v>294</v>
      </c>
      <c r="B592" s="470"/>
      <c r="C592" s="470"/>
      <c r="D592" s="470"/>
      <c r="E592" s="348"/>
      <c r="F592" s="348"/>
      <c r="G592" s="348"/>
      <c r="H592" s="106"/>
      <c r="I592" s="72"/>
      <c r="J592" s="72"/>
      <c r="K592" s="245"/>
      <c r="L592" s="457"/>
      <c r="M592" s="422"/>
    </row>
    <row r="593" spans="1:13" s="19" customFormat="1" ht="90.75" customHeight="1" thickTop="1" thickBot="1" x14ac:dyDescent="0.3">
      <c r="A593" s="82"/>
      <c r="B593" s="298" t="s">
        <v>990</v>
      </c>
      <c r="C593" s="108" t="s">
        <v>390</v>
      </c>
      <c r="D593" s="57">
        <v>2300201</v>
      </c>
      <c r="H593" s="41"/>
      <c r="I593" s="248" t="s">
        <v>345</v>
      </c>
      <c r="J593" s="160"/>
      <c r="K593" s="417"/>
      <c r="L593" s="449"/>
      <c r="M593" s="426"/>
    </row>
    <row r="594" spans="1:13" s="19" customFormat="1" ht="90.75" customHeight="1" thickTop="1" thickBot="1" x14ac:dyDescent="0.3">
      <c r="A594" s="58"/>
      <c r="B594" s="296" t="s">
        <v>991</v>
      </c>
      <c r="C594" s="108" t="s">
        <v>390</v>
      </c>
      <c r="D594" s="46">
        <v>2300202</v>
      </c>
      <c r="H594" s="95"/>
      <c r="I594" s="248" t="s">
        <v>345</v>
      </c>
      <c r="J594" s="160"/>
      <c r="K594" s="417"/>
      <c r="L594" s="449"/>
      <c r="M594" s="426"/>
    </row>
    <row r="595" spans="1:13" s="19" customFormat="1" ht="92.25" customHeight="1" thickTop="1" thickBot="1" x14ac:dyDescent="0.3">
      <c r="A595" s="469" t="s">
        <v>247</v>
      </c>
      <c r="B595" s="470"/>
      <c r="C595" s="128"/>
      <c r="D595" s="105"/>
      <c r="E595" s="206"/>
      <c r="F595" s="206"/>
      <c r="G595" s="299"/>
      <c r="H595" s="106"/>
      <c r="I595" s="72"/>
      <c r="J595" s="72"/>
      <c r="K595" s="245"/>
      <c r="L595" s="457"/>
      <c r="M595" s="422"/>
    </row>
    <row r="596" spans="1:13" s="19" customFormat="1" ht="62.25" customHeight="1" thickTop="1" thickBot="1" x14ac:dyDescent="0.3">
      <c r="A596" s="469" t="s">
        <v>248</v>
      </c>
      <c r="B596" s="470"/>
      <c r="C596" s="154"/>
      <c r="D596" s="70"/>
      <c r="E596" s="230"/>
      <c r="F596" s="236"/>
      <c r="G596" s="241"/>
      <c r="H596" s="64"/>
      <c r="I596" s="72"/>
      <c r="J596" s="72"/>
      <c r="K596" s="71"/>
      <c r="L596" s="451"/>
      <c r="M596" s="425"/>
    </row>
    <row r="597" spans="1:13" s="19" customFormat="1" ht="107.25" customHeight="1" thickTop="1" thickBot="1" x14ac:dyDescent="0.3">
      <c r="A597" s="95"/>
      <c r="B597" s="290" t="s">
        <v>992</v>
      </c>
      <c r="C597" s="108" t="s">
        <v>390</v>
      </c>
      <c r="D597" s="57">
        <v>1600301</v>
      </c>
      <c r="E597" s="225">
        <v>25.2</v>
      </c>
      <c r="F597" s="225">
        <v>25.2</v>
      </c>
      <c r="G597" s="44">
        <v>25.2</v>
      </c>
      <c r="H597" s="45" t="s">
        <v>51</v>
      </c>
      <c r="I597" s="24" t="s">
        <v>593</v>
      </c>
      <c r="J597" s="252" t="s">
        <v>58</v>
      </c>
      <c r="K597" s="208" t="s">
        <v>346</v>
      </c>
      <c r="L597" s="449"/>
      <c r="M597" s="426"/>
    </row>
    <row r="598" spans="1:13" s="19" customFormat="1" ht="107.25" customHeight="1" thickTop="1" thickBot="1" x14ac:dyDescent="0.3">
      <c r="A598" s="55"/>
      <c r="B598" s="287" t="s">
        <v>993</v>
      </c>
      <c r="C598" s="108" t="s">
        <v>390</v>
      </c>
      <c r="D598" s="46">
        <v>1600305</v>
      </c>
      <c r="E598" s="228">
        <v>25.2</v>
      </c>
      <c r="F598" s="228">
        <v>25.2</v>
      </c>
      <c r="G598" s="322">
        <v>25.2</v>
      </c>
      <c r="H598" s="45" t="s">
        <v>51</v>
      </c>
      <c r="I598" s="45" t="s">
        <v>593</v>
      </c>
      <c r="J598" s="253" t="s">
        <v>58</v>
      </c>
      <c r="K598" s="208" t="s">
        <v>346</v>
      </c>
      <c r="L598" s="449"/>
      <c r="M598" s="426"/>
    </row>
    <row r="599" spans="1:13" s="19" customFormat="1" ht="64.5" customHeight="1" thickTop="1" thickBot="1" x14ac:dyDescent="0.3">
      <c r="A599" s="469" t="s">
        <v>249</v>
      </c>
      <c r="B599" s="470"/>
      <c r="C599" s="126"/>
      <c r="D599" s="70"/>
      <c r="E599" s="230"/>
      <c r="F599" s="236"/>
      <c r="G599" s="241"/>
      <c r="H599" s="64"/>
      <c r="I599" s="72"/>
      <c r="J599" s="72"/>
      <c r="K599" s="71"/>
      <c r="L599" s="451"/>
      <c r="M599" s="425"/>
    </row>
    <row r="600" spans="1:13" s="19" customFormat="1" ht="99" customHeight="1" thickTop="1" thickBot="1" x14ac:dyDescent="0.3">
      <c r="A600" s="95"/>
      <c r="B600" s="290" t="s">
        <v>994</v>
      </c>
      <c r="C600" s="108" t="s">
        <v>390</v>
      </c>
      <c r="D600" s="57">
        <v>1600311</v>
      </c>
      <c r="E600" s="225">
        <v>13.55</v>
      </c>
      <c r="F600" s="225">
        <v>13.55</v>
      </c>
      <c r="G600" s="44">
        <v>13.55</v>
      </c>
      <c r="H600" s="45" t="s">
        <v>51</v>
      </c>
      <c r="I600" s="24" t="s">
        <v>594</v>
      </c>
      <c r="J600" s="252" t="s">
        <v>58</v>
      </c>
      <c r="K600" s="208" t="s">
        <v>346</v>
      </c>
      <c r="L600" s="449"/>
      <c r="M600" s="426"/>
    </row>
    <row r="601" spans="1:13" s="19" customFormat="1" ht="99" customHeight="1" thickTop="1" thickBot="1" x14ac:dyDescent="0.3">
      <c r="A601" s="95"/>
      <c r="B601" s="287" t="s">
        <v>995</v>
      </c>
      <c r="C601" s="108" t="s">
        <v>390</v>
      </c>
      <c r="D601" s="46">
        <v>1600312</v>
      </c>
      <c r="E601" s="225">
        <v>13.55</v>
      </c>
      <c r="F601" s="225">
        <v>13.55</v>
      </c>
      <c r="G601" s="44">
        <v>13.55</v>
      </c>
      <c r="H601" s="45" t="s">
        <v>51</v>
      </c>
      <c r="I601" s="24" t="s">
        <v>594</v>
      </c>
      <c r="J601" s="253" t="s">
        <v>58</v>
      </c>
      <c r="K601" s="208" t="s">
        <v>346</v>
      </c>
      <c r="L601" s="449"/>
      <c r="M601" s="426"/>
    </row>
    <row r="602" spans="1:13" s="19" customFormat="1" ht="99" customHeight="1" thickTop="1" thickBot="1" x14ac:dyDescent="0.3">
      <c r="A602" s="95"/>
      <c r="B602" s="287" t="s">
        <v>996</v>
      </c>
      <c r="C602" s="108" t="s">
        <v>390</v>
      </c>
      <c r="D602" s="46">
        <v>1600313</v>
      </c>
      <c r="E602" s="225">
        <v>13.55</v>
      </c>
      <c r="F602" s="225">
        <v>13.55</v>
      </c>
      <c r="G602" s="44">
        <v>13.55</v>
      </c>
      <c r="H602" s="45" t="s">
        <v>51</v>
      </c>
      <c r="I602" s="24" t="s">
        <v>594</v>
      </c>
      <c r="J602" s="253" t="s">
        <v>58</v>
      </c>
      <c r="K602" s="208" t="s">
        <v>346</v>
      </c>
      <c r="L602" s="449"/>
      <c r="M602" s="426"/>
    </row>
    <row r="603" spans="1:13" s="19" customFormat="1" ht="99" customHeight="1" thickTop="1" thickBot="1" x14ac:dyDescent="0.3">
      <c r="A603" s="95"/>
      <c r="B603" s="287" t="s">
        <v>997</v>
      </c>
      <c r="C603" s="108" t="s">
        <v>390</v>
      </c>
      <c r="D603" s="46">
        <v>1600314</v>
      </c>
      <c r="E603" s="225">
        <v>13.55</v>
      </c>
      <c r="F603" s="225">
        <v>13.55</v>
      </c>
      <c r="G603" s="44">
        <v>13.55</v>
      </c>
      <c r="H603" s="45" t="s">
        <v>51</v>
      </c>
      <c r="I603" s="24" t="s">
        <v>594</v>
      </c>
      <c r="J603" s="253" t="s">
        <v>58</v>
      </c>
      <c r="K603" s="208" t="s">
        <v>346</v>
      </c>
      <c r="L603" s="449"/>
      <c r="M603" s="426"/>
    </row>
    <row r="604" spans="1:13" s="19" customFormat="1" ht="99" customHeight="1" thickTop="1" thickBot="1" x14ac:dyDescent="0.3">
      <c r="A604" s="55"/>
      <c r="B604" s="287" t="s">
        <v>998</v>
      </c>
      <c r="C604" s="108" t="s">
        <v>390</v>
      </c>
      <c r="D604" s="46">
        <v>1600315</v>
      </c>
      <c r="E604" s="225">
        <v>13.55</v>
      </c>
      <c r="F604" s="225">
        <v>13.55</v>
      </c>
      <c r="G604" s="44">
        <v>13.55</v>
      </c>
      <c r="H604" s="45" t="s">
        <v>51</v>
      </c>
      <c r="I604" s="24" t="s">
        <v>594</v>
      </c>
      <c r="J604" s="253" t="s">
        <v>58</v>
      </c>
      <c r="K604" s="208" t="s">
        <v>346</v>
      </c>
      <c r="L604" s="449"/>
      <c r="M604" s="426"/>
    </row>
    <row r="605" spans="1:13" s="19" customFormat="1" ht="68.25" customHeight="1" thickTop="1" thickBot="1" x14ac:dyDescent="0.3">
      <c r="A605" s="244" t="s">
        <v>250</v>
      </c>
      <c r="B605" s="245"/>
      <c r="C605" s="126"/>
      <c r="D605" s="70"/>
      <c r="E605" s="230"/>
      <c r="F605" s="236"/>
      <c r="G605" s="241"/>
      <c r="H605" s="64"/>
      <c r="I605" s="72"/>
      <c r="J605" s="72"/>
      <c r="K605" s="71"/>
      <c r="L605" s="451"/>
      <c r="M605" s="425"/>
    </row>
    <row r="606" spans="1:13" s="19" customFormat="1" ht="86.25" customHeight="1" thickTop="1" thickBot="1" x14ac:dyDescent="0.3">
      <c r="A606" s="95"/>
      <c r="B606" s="290" t="s">
        <v>999</v>
      </c>
      <c r="C606" s="108" t="s">
        <v>390</v>
      </c>
      <c r="D606" s="57">
        <v>1600306</v>
      </c>
      <c r="E606" s="228">
        <v>13.55</v>
      </c>
      <c r="F606" s="228">
        <v>13.55</v>
      </c>
      <c r="G606" s="322">
        <v>13.55</v>
      </c>
      <c r="H606" s="45" t="s">
        <v>51</v>
      </c>
      <c r="I606" s="24" t="s">
        <v>594</v>
      </c>
      <c r="J606" s="252" t="s">
        <v>58</v>
      </c>
      <c r="K606" s="208" t="s">
        <v>346</v>
      </c>
      <c r="L606" s="449"/>
      <c r="M606" s="426"/>
    </row>
    <row r="607" spans="1:13" s="19" customFormat="1" ht="86.25" customHeight="1" thickTop="1" thickBot="1" x14ac:dyDescent="0.3">
      <c r="A607" s="95"/>
      <c r="B607" s="287" t="s">
        <v>1000</v>
      </c>
      <c r="C607" s="108" t="s">
        <v>390</v>
      </c>
      <c r="D607" s="46">
        <v>1600307</v>
      </c>
      <c r="E607" s="225">
        <v>13.55</v>
      </c>
      <c r="F607" s="225">
        <v>13.55</v>
      </c>
      <c r="G607" s="44">
        <v>13.55</v>
      </c>
      <c r="H607" s="45" t="s">
        <v>51</v>
      </c>
      <c r="I607" s="24" t="s">
        <v>594</v>
      </c>
      <c r="J607" s="253" t="s">
        <v>58</v>
      </c>
      <c r="K607" s="208" t="s">
        <v>346</v>
      </c>
      <c r="L607" s="449"/>
      <c r="M607" s="426"/>
    </row>
    <row r="608" spans="1:13" s="19" customFormat="1" ht="86.25" customHeight="1" thickTop="1" thickBot="1" x14ac:dyDescent="0.3">
      <c r="A608" s="95"/>
      <c r="B608" s="287" t="s">
        <v>1001</v>
      </c>
      <c r="C608" s="108" t="s">
        <v>390</v>
      </c>
      <c r="D608" s="46">
        <v>1600308</v>
      </c>
      <c r="E608" s="225">
        <v>13.55</v>
      </c>
      <c r="F608" s="225">
        <v>13.55</v>
      </c>
      <c r="G608" s="44">
        <v>13.55</v>
      </c>
      <c r="H608" s="45" t="s">
        <v>51</v>
      </c>
      <c r="I608" s="24" t="s">
        <v>594</v>
      </c>
      <c r="J608" s="253" t="s">
        <v>58</v>
      </c>
      <c r="K608" s="208" t="s">
        <v>346</v>
      </c>
      <c r="L608" s="449"/>
      <c r="M608" s="426"/>
    </row>
    <row r="609" spans="1:13" s="19" customFormat="1" ht="86.25" customHeight="1" thickTop="1" thickBot="1" x14ac:dyDescent="0.3">
      <c r="A609" s="95"/>
      <c r="B609" s="287" t="s">
        <v>1002</v>
      </c>
      <c r="C609" s="108" t="s">
        <v>390</v>
      </c>
      <c r="D609" s="46">
        <v>1600309</v>
      </c>
      <c r="E609" s="225">
        <v>13.55</v>
      </c>
      <c r="F609" s="225">
        <v>13.55</v>
      </c>
      <c r="G609" s="44">
        <v>13.55</v>
      </c>
      <c r="H609" s="45" t="s">
        <v>51</v>
      </c>
      <c r="I609" s="24" t="s">
        <v>594</v>
      </c>
      <c r="J609" s="253" t="s">
        <v>58</v>
      </c>
      <c r="K609" s="208" t="s">
        <v>346</v>
      </c>
      <c r="L609" s="449"/>
      <c r="M609" s="426"/>
    </row>
    <row r="610" spans="1:13" s="19" customFormat="1" ht="86.25" customHeight="1" thickTop="1" thickBot="1" x14ac:dyDescent="0.3">
      <c r="A610" s="55"/>
      <c r="B610" s="287" t="s">
        <v>1003</v>
      </c>
      <c r="C610" s="108" t="s">
        <v>390</v>
      </c>
      <c r="D610" s="46">
        <v>1600310</v>
      </c>
      <c r="E610" s="225">
        <v>13.55</v>
      </c>
      <c r="F610" s="225">
        <v>13.55</v>
      </c>
      <c r="G610" s="44">
        <v>13.55</v>
      </c>
      <c r="H610" s="45" t="s">
        <v>51</v>
      </c>
      <c r="I610" s="24" t="s">
        <v>594</v>
      </c>
      <c r="J610" s="253" t="s">
        <v>58</v>
      </c>
      <c r="K610" s="208" t="s">
        <v>346</v>
      </c>
      <c r="L610" s="449"/>
      <c r="M610" s="426"/>
    </row>
    <row r="611" spans="1:13" s="19" customFormat="1" ht="66.75" customHeight="1" thickTop="1" thickBot="1" x14ac:dyDescent="0.3">
      <c r="A611" s="469" t="s">
        <v>251</v>
      </c>
      <c r="B611" s="470"/>
      <c r="C611" s="126"/>
      <c r="D611" s="70"/>
      <c r="E611" s="230"/>
      <c r="F611" s="236"/>
      <c r="G611" s="241"/>
      <c r="H611" s="64"/>
      <c r="I611" s="72"/>
      <c r="J611" s="72"/>
      <c r="K611" s="71"/>
      <c r="L611" s="451"/>
      <c r="M611" s="425"/>
    </row>
    <row r="612" spans="1:13" s="19" customFormat="1" ht="99" customHeight="1" thickTop="1" thickBot="1" x14ac:dyDescent="0.3">
      <c r="A612" s="95"/>
      <c r="B612" s="290" t="s">
        <v>1004</v>
      </c>
      <c r="C612" s="108" t="s">
        <v>390</v>
      </c>
      <c r="D612" s="57">
        <v>1600316</v>
      </c>
      <c r="E612" s="225">
        <v>4.9800000000000004</v>
      </c>
      <c r="F612" s="225">
        <v>4.9800000000000004</v>
      </c>
      <c r="G612" s="44">
        <v>4.9800000000000004</v>
      </c>
      <c r="H612" s="45" t="s">
        <v>51</v>
      </c>
      <c r="I612" s="24" t="s">
        <v>594</v>
      </c>
      <c r="J612" s="252" t="s">
        <v>58</v>
      </c>
      <c r="K612" s="208" t="s">
        <v>346</v>
      </c>
      <c r="L612" s="449"/>
      <c r="M612" s="426"/>
    </row>
    <row r="613" spans="1:13" s="19" customFormat="1" ht="99" customHeight="1" thickTop="1" thickBot="1" x14ac:dyDescent="0.3">
      <c r="A613" s="95"/>
      <c r="B613" s="292" t="s">
        <v>1005</v>
      </c>
      <c r="C613" s="108" t="s">
        <v>390</v>
      </c>
      <c r="D613" s="43">
        <v>1600320</v>
      </c>
      <c r="E613" s="227">
        <v>4.9800000000000004</v>
      </c>
      <c r="F613" s="227">
        <v>4.9800000000000004</v>
      </c>
      <c r="G613" s="323">
        <v>4.9800000000000004</v>
      </c>
      <c r="H613" s="45" t="s">
        <v>51</v>
      </c>
      <c r="I613" s="24" t="s">
        <v>594</v>
      </c>
      <c r="J613" s="254" t="s">
        <v>58</v>
      </c>
      <c r="K613" s="208" t="s">
        <v>346</v>
      </c>
      <c r="L613" s="449"/>
      <c r="M613" s="426"/>
    </row>
    <row r="614" spans="1:13" s="19" customFormat="1" ht="63" customHeight="1" thickTop="1" thickBot="1" x14ac:dyDescent="0.3">
      <c r="A614" s="341" t="s">
        <v>355</v>
      </c>
      <c r="B614" s="342"/>
      <c r="C614" s="70"/>
      <c r="D614" s="156"/>
      <c r="E614" s="207"/>
      <c r="F614" s="207"/>
      <c r="G614" s="324"/>
      <c r="H614" s="157"/>
      <c r="I614" s="75"/>
      <c r="J614" s="72"/>
      <c r="K614" s="342"/>
      <c r="L614" s="458"/>
      <c r="M614" s="437"/>
    </row>
    <row r="615" spans="1:13" s="159" customFormat="1" ht="105.75" customHeight="1" thickTop="1" thickBot="1" x14ac:dyDescent="0.3">
      <c r="A615" s="158"/>
      <c r="B615" s="384" t="s">
        <v>1006</v>
      </c>
      <c r="C615" s="152"/>
      <c r="D615" s="120">
        <v>800301</v>
      </c>
      <c r="E615" s="228">
        <f t="shared" ref="E615:E658" si="49">F615*1.1</f>
        <v>1.1253000000000002</v>
      </c>
      <c r="F615" s="228">
        <f t="shared" ref="F615:F658" si="50">G615*1.1</f>
        <v>1.0230000000000001</v>
      </c>
      <c r="G615" s="322">
        <v>0.93</v>
      </c>
      <c r="H615" s="45" t="s">
        <v>51</v>
      </c>
      <c r="I615" s="24"/>
      <c r="J615" s="158" t="s">
        <v>574</v>
      </c>
      <c r="K615" s="208" t="s">
        <v>531</v>
      </c>
      <c r="L615" s="461"/>
      <c r="M615" s="427"/>
    </row>
    <row r="616" spans="1:13" s="159" customFormat="1" ht="105.75" customHeight="1" thickTop="1" thickBot="1" x14ac:dyDescent="0.3">
      <c r="A616" s="158"/>
      <c r="B616" s="384" t="s">
        <v>1007</v>
      </c>
      <c r="C616" s="152"/>
      <c r="D616" s="120">
        <v>800302</v>
      </c>
      <c r="E616" s="228">
        <f t="shared" si="49"/>
        <v>1.1253000000000002</v>
      </c>
      <c r="F616" s="228">
        <f t="shared" si="50"/>
        <v>1.0230000000000001</v>
      </c>
      <c r="G616" s="322">
        <v>0.93</v>
      </c>
      <c r="H616" s="45" t="s">
        <v>51</v>
      </c>
      <c r="I616" s="24"/>
      <c r="J616" s="158" t="s">
        <v>574</v>
      </c>
      <c r="K616" s="208" t="s">
        <v>531</v>
      </c>
      <c r="L616" s="461"/>
      <c r="M616" s="427"/>
    </row>
    <row r="617" spans="1:13" s="159" customFormat="1" ht="105.75" customHeight="1" thickTop="1" thickBot="1" x14ac:dyDescent="0.3">
      <c r="A617" s="158"/>
      <c r="B617" s="384" t="s">
        <v>1008</v>
      </c>
      <c r="C617" s="152"/>
      <c r="D617" s="120">
        <v>800303</v>
      </c>
      <c r="E617" s="228">
        <f t="shared" si="49"/>
        <v>1.1253000000000002</v>
      </c>
      <c r="F617" s="228">
        <f t="shared" si="50"/>
        <v>1.0230000000000001</v>
      </c>
      <c r="G617" s="322">
        <v>0.93</v>
      </c>
      <c r="H617" s="45" t="s">
        <v>51</v>
      </c>
      <c r="I617" s="24"/>
      <c r="J617" s="158" t="s">
        <v>574</v>
      </c>
      <c r="K617" s="208" t="s">
        <v>531</v>
      </c>
      <c r="L617" s="461"/>
      <c r="M617" s="427"/>
    </row>
    <row r="618" spans="1:13" s="19" customFormat="1" ht="103.5" customHeight="1" thickTop="1" thickBot="1" x14ac:dyDescent="0.3">
      <c r="A618" s="45"/>
      <c r="B618" s="397" t="s">
        <v>1009</v>
      </c>
      <c r="C618" s="160"/>
      <c r="D618" s="161">
        <v>560004</v>
      </c>
      <c r="E618" s="228">
        <f t="shared" si="49"/>
        <v>1.1374000000000002</v>
      </c>
      <c r="F618" s="228">
        <f t="shared" si="50"/>
        <v>1.034</v>
      </c>
      <c r="G618" s="44">
        <v>0.94</v>
      </c>
      <c r="H618" s="45" t="s">
        <v>51</v>
      </c>
      <c r="I618" s="24"/>
      <c r="J618" s="45" t="s">
        <v>575</v>
      </c>
      <c r="K618" s="208" t="s">
        <v>566</v>
      </c>
      <c r="L618" s="461"/>
      <c r="M618" s="427"/>
    </row>
    <row r="619" spans="1:13" s="19" customFormat="1" ht="88.5" customHeight="1" thickTop="1" thickBot="1" x14ac:dyDescent="0.3">
      <c r="A619" s="160"/>
      <c r="B619" s="397" t="s">
        <v>1010</v>
      </c>
      <c r="C619" s="160"/>
      <c r="D619" s="161">
        <v>560001</v>
      </c>
      <c r="E619" s="228">
        <f t="shared" si="49"/>
        <v>1.1374000000000002</v>
      </c>
      <c r="F619" s="228">
        <f t="shared" si="50"/>
        <v>1.034</v>
      </c>
      <c r="G619" s="44">
        <v>0.94</v>
      </c>
      <c r="H619" s="45" t="s">
        <v>51</v>
      </c>
      <c r="I619" s="24"/>
      <c r="J619" s="45" t="s">
        <v>575</v>
      </c>
      <c r="K619" s="208" t="s">
        <v>566</v>
      </c>
      <c r="L619" s="461"/>
      <c r="M619" s="427"/>
    </row>
    <row r="620" spans="1:13" s="19" customFormat="1" ht="90.75" customHeight="1" thickTop="1" thickBot="1" x14ac:dyDescent="0.3">
      <c r="A620" s="24"/>
      <c r="B620" s="397" t="s">
        <v>1011</v>
      </c>
      <c r="C620" s="160"/>
      <c r="D620" s="161">
        <v>560002</v>
      </c>
      <c r="E620" s="228">
        <f t="shared" si="49"/>
        <v>4.4044000000000008</v>
      </c>
      <c r="F620" s="228">
        <f t="shared" si="50"/>
        <v>4.0040000000000004</v>
      </c>
      <c r="G620" s="44">
        <v>3.64</v>
      </c>
      <c r="H620" s="45" t="s">
        <v>51</v>
      </c>
      <c r="I620" s="24"/>
      <c r="J620" s="45" t="s">
        <v>576</v>
      </c>
      <c r="K620" s="208" t="s">
        <v>577</v>
      </c>
      <c r="L620" s="461"/>
      <c r="M620" s="427"/>
    </row>
    <row r="621" spans="1:13" s="19" customFormat="1" ht="93.75" customHeight="1" thickTop="1" thickBot="1" x14ac:dyDescent="0.3">
      <c r="A621" s="152"/>
      <c r="B621" s="397" t="s">
        <v>1012</v>
      </c>
      <c r="C621" s="160"/>
      <c r="D621" s="161">
        <v>560003</v>
      </c>
      <c r="E621" s="228">
        <f t="shared" si="49"/>
        <v>1.1374000000000002</v>
      </c>
      <c r="F621" s="228">
        <f t="shared" si="50"/>
        <v>1.034</v>
      </c>
      <c r="G621" s="44">
        <v>0.94</v>
      </c>
      <c r="H621" s="45" t="s">
        <v>51</v>
      </c>
      <c r="I621" s="24"/>
      <c r="J621" s="45" t="s">
        <v>575</v>
      </c>
      <c r="K621" s="208" t="s">
        <v>566</v>
      </c>
      <c r="L621" s="461"/>
      <c r="M621" s="427"/>
    </row>
    <row r="622" spans="1:13" s="159" customFormat="1" ht="96" customHeight="1" thickTop="1" thickBot="1" x14ac:dyDescent="0.3">
      <c r="A622" s="162"/>
      <c r="B622" s="384" t="s">
        <v>1013</v>
      </c>
      <c r="C622" s="152"/>
      <c r="D622" s="120">
        <v>800307</v>
      </c>
      <c r="E622" s="228">
        <f t="shared" si="49"/>
        <v>4.3560000000000008</v>
      </c>
      <c r="F622" s="228">
        <f t="shared" si="50"/>
        <v>3.9600000000000004</v>
      </c>
      <c r="G622" s="44">
        <v>3.6</v>
      </c>
      <c r="H622" s="45" t="s">
        <v>51</v>
      </c>
      <c r="I622" s="45"/>
      <c r="J622" s="158" t="s">
        <v>578</v>
      </c>
      <c r="K622" s="208" t="s">
        <v>579</v>
      </c>
      <c r="L622" s="461"/>
      <c r="M622" s="427"/>
    </row>
    <row r="623" spans="1:13" s="19" customFormat="1" ht="113.25" customHeight="1" thickTop="1" thickBot="1" x14ac:dyDescent="0.3">
      <c r="A623" s="45"/>
      <c r="B623" s="397" t="s">
        <v>1014</v>
      </c>
      <c r="C623" s="160"/>
      <c r="D623" s="161">
        <v>560101</v>
      </c>
      <c r="E623" s="228">
        <f t="shared" si="49"/>
        <v>0.76230000000000009</v>
      </c>
      <c r="F623" s="228">
        <f t="shared" si="50"/>
        <v>0.69300000000000006</v>
      </c>
      <c r="G623" s="44">
        <v>0.63</v>
      </c>
      <c r="H623" s="45" t="s">
        <v>51</v>
      </c>
      <c r="I623" s="45"/>
      <c r="J623" s="45" t="s">
        <v>575</v>
      </c>
      <c r="K623" s="208" t="s">
        <v>566</v>
      </c>
      <c r="L623" s="461"/>
      <c r="M623" s="427"/>
    </row>
    <row r="624" spans="1:13" s="19" customFormat="1" ht="116.25" customHeight="1" thickTop="1" thickBot="1" x14ac:dyDescent="0.3">
      <c r="A624" s="152"/>
      <c r="B624" s="397" t="s">
        <v>1015</v>
      </c>
      <c r="C624" s="160"/>
      <c r="D624" s="161">
        <v>560102</v>
      </c>
      <c r="E624" s="228">
        <f t="shared" si="49"/>
        <v>0.76230000000000009</v>
      </c>
      <c r="F624" s="228">
        <f t="shared" si="50"/>
        <v>0.69300000000000006</v>
      </c>
      <c r="G624" s="44">
        <v>0.63</v>
      </c>
      <c r="H624" s="45" t="s">
        <v>51</v>
      </c>
      <c r="I624" s="45"/>
      <c r="J624" s="45" t="s">
        <v>575</v>
      </c>
      <c r="K624" s="208" t="s">
        <v>566</v>
      </c>
      <c r="L624" s="461"/>
      <c r="M624" s="427"/>
    </row>
    <row r="625" spans="1:13" s="159" customFormat="1" ht="115.5" customHeight="1" thickTop="1" thickBot="1" x14ac:dyDescent="0.3">
      <c r="A625" s="162"/>
      <c r="B625" s="384" t="s">
        <v>1016</v>
      </c>
      <c r="C625" s="152"/>
      <c r="D625" s="120">
        <v>802002</v>
      </c>
      <c r="E625" s="228">
        <f t="shared" si="49"/>
        <v>0.76230000000000009</v>
      </c>
      <c r="F625" s="228">
        <f t="shared" si="50"/>
        <v>0.69300000000000006</v>
      </c>
      <c r="G625" s="44">
        <v>0.63</v>
      </c>
      <c r="H625" s="45" t="s">
        <v>51</v>
      </c>
      <c r="I625" s="45"/>
      <c r="J625" s="158" t="s">
        <v>580</v>
      </c>
      <c r="K625" s="208" t="s">
        <v>581</v>
      </c>
      <c r="L625" s="461"/>
      <c r="M625" s="427"/>
    </row>
    <row r="626" spans="1:13" s="19" customFormat="1" ht="120.75" customHeight="1" thickTop="1" thickBot="1" x14ac:dyDescent="0.3">
      <c r="A626" s="24"/>
      <c r="B626" s="397" t="s">
        <v>1017</v>
      </c>
      <c r="C626" s="160"/>
      <c r="D626" s="161">
        <v>560103</v>
      </c>
      <c r="E626" s="228">
        <f t="shared" si="49"/>
        <v>0.76230000000000009</v>
      </c>
      <c r="F626" s="228">
        <f t="shared" si="50"/>
        <v>0.69300000000000006</v>
      </c>
      <c r="G626" s="44">
        <v>0.63</v>
      </c>
      <c r="H626" s="45" t="s">
        <v>51</v>
      </c>
      <c r="I626" s="45"/>
      <c r="J626" s="45" t="s">
        <v>575</v>
      </c>
      <c r="K626" s="208" t="s">
        <v>566</v>
      </c>
      <c r="L626" s="461"/>
      <c r="M626" s="427"/>
    </row>
    <row r="627" spans="1:13" s="19" customFormat="1" ht="120" customHeight="1" thickTop="1" thickBot="1" x14ac:dyDescent="0.3">
      <c r="A627" s="160"/>
      <c r="B627" s="397" t="s">
        <v>1018</v>
      </c>
      <c r="C627" s="160"/>
      <c r="D627" s="161">
        <v>560104</v>
      </c>
      <c r="E627" s="228">
        <f t="shared" si="49"/>
        <v>0.76230000000000009</v>
      </c>
      <c r="F627" s="228">
        <f t="shared" si="50"/>
        <v>0.69300000000000006</v>
      </c>
      <c r="G627" s="44">
        <v>0.63</v>
      </c>
      <c r="H627" s="45" t="s">
        <v>51</v>
      </c>
      <c r="I627" s="45"/>
      <c r="J627" s="45" t="s">
        <v>575</v>
      </c>
      <c r="K627" s="208" t="s">
        <v>566</v>
      </c>
      <c r="L627" s="461"/>
      <c r="M627" s="427"/>
    </row>
    <row r="628" spans="1:13" s="19" customFormat="1" ht="118.5" customHeight="1" thickTop="1" thickBot="1" x14ac:dyDescent="0.3">
      <c r="A628" s="45"/>
      <c r="B628" s="397" t="s">
        <v>1019</v>
      </c>
      <c r="C628" s="160"/>
      <c r="D628" s="161">
        <v>560105</v>
      </c>
      <c r="E628" s="228">
        <f t="shared" si="49"/>
        <v>0.76230000000000009</v>
      </c>
      <c r="F628" s="228">
        <f t="shared" si="50"/>
        <v>0.69300000000000006</v>
      </c>
      <c r="G628" s="44">
        <v>0.63</v>
      </c>
      <c r="H628" s="45" t="s">
        <v>51</v>
      </c>
      <c r="I628" s="45"/>
      <c r="J628" s="45" t="s">
        <v>575</v>
      </c>
      <c r="K628" s="208" t="s">
        <v>566</v>
      </c>
      <c r="L628" s="461"/>
      <c r="M628" s="427"/>
    </row>
    <row r="629" spans="1:13" s="19" customFormat="1" ht="135" customHeight="1" thickTop="1" thickBot="1" x14ac:dyDescent="0.3">
      <c r="A629" s="160"/>
      <c r="B629" s="397" t="s">
        <v>1020</v>
      </c>
      <c r="C629" s="160"/>
      <c r="D629" s="161">
        <v>560201</v>
      </c>
      <c r="E629" s="228">
        <f t="shared" si="49"/>
        <v>0.76230000000000009</v>
      </c>
      <c r="F629" s="228">
        <f t="shared" si="50"/>
        <v>0.69300000000000006</v>
      </c>
      <c r="G629" s="44">
        <v>0.63</v>
      </c>
      <c r="H629" s="45" t="s">
        <v>51</v>
      </c>
      <c r="I629" s="45"/>
      <c r="J629" s="45" t="s">
        <v>575</v>
      </c>
      <c r="K629" s="208" t="s">
        <v>566</v>
      </c>
      <c r="L629" s="461"/>
      <c r="M629" s="427"/>
    </row>
    <row r="630" spans="1:13" s="19" customFormat="1" ht="132.75" customHeight="1" thickTop="1" thickBot="1" x14ac:dyDescent="0.3">
      <c r="A630" s="160"/>
      <c r="B630" s="397" t="s">
        <v>1021</v>
      </c>
      <c r="C630" s="160"/>
      <c r="D630" s="161">
        <v>560204</v>
      </c>
      <c r="E630" s="228">
        <f t="shared" si="49"/>
        <v>0.5445000000000001</v>
      </c>
      <c r="F630" s="228">
        <f t="shared" si="50"/>
        <v>0.49500000000000005</v>
      </c>
      <c r="G630" s="44">
        <v>0.45</v>
      </c>
      <c r="H630" s="45" t="s">
        <v>51</v>
      </c>
      <c r="I630" s="45"/>
      <c r="J630" s="45" t="s">
        <v>575</v>
      </c>
      <c r="K630" s="208" t="s">
        <v>566</v>
      </c>
      <c r="L630" s="461"/>
      <c r="M630" s="427"/>
    </row>
    <row r="631" spans="1:13" s="19" customFormat="1" ht="125.25" customHeight="1" thickTop="1" thickBot="1" x14ac:dyDescent="0.3">
      <c r="A631" s="160"/>
      <c r="B631" s="397" t="s">
        <v>1022</v>
      </c>
      <c r="C631" s="160"/>
      <c r="D631" s="161">
        <v>560205</v>
      </c>
      <c r="E631" s="228">
        <f t="shared" si="49"/>
        <v>1.2342000000000002</v>
      </c>
      <c r="F631" s="228">
        <f t="shared" si="50"/>
        <v>1.1220000000000001</v>
      </c>
      <c r="G631" s="44">
        <v>1.02</v>
      </c>
      <c r="H631" s="45" t="s">
        <v>51</v>
      </c>
      <c r="I631" s="45"/>
      <c r="J631" s="45" t="s">
        <v>575</v>
      </c>
      <c r="K631" s="208" t="s">
        <v>566</v>
      </c>
      <c r="L631" s="461"/>
      <c r="M631" s="427"/>
    </row>
    <row r="632" spans="1:13" s="19" customFormat="1" ht="125.25" customHeight="1" thickTop="1" thickBot="1" x14ac:dyDescent="0.3">
      <c r="A632" s="160"/>
      <c r="B632" s="397" t="s">
        <v>1023</v>
      </c>
      <c r="C632" s="160"/>
      <c r="D632" s="161">
        <v>560206</v>
      </c>
      <c r="E632" s="228">
        <f t="shared" si="49"/>
        <v>1.7061000000000002</v>
      </c>
      <c r="F632" s="228">
        <f t="shared" si="50"/>
        <v>1.5509999999999999</v>
      </c>
      <c r="G632" s="44">
        <v>1.41</v>
      </c>
      <c r="H632" s="45" t="s">
        <v>51</v>
      </c>
      <c r="I632" s="45"/>
      <c r="J632" s="45" t="s">
        <v>582</v>
      </c>
      <c r="K632" s="208" t="s">
        <v>583</v>
      </c>
      <c r="L632" s="461"/>
      <c r="M632" s="427"/>
    </row>
    <row r="633" spans="1:13" s="19" customFormat="1" ht="133.5" customHeight="1" thickTop="1" thickBot="1" x14ac:dyDescent="0.3">
      <c r="A633" s="160"/>
      <c r="B633" s="397" t="s">
        <v>1024</v>
      </c>
      <c r="C633" s="160"/>
      <c r="D633" s="161">
        <v>560207</v>
      </c>
      <c r="E633" s="228">
        <f t="shared" si="49"/>
        <v>5.4571000000000005</v>
      </c>
      <c r="F633" s="228">
        <f t="shared" si="50"/>
        <v>4.9610000000000003</v>
      </c>
      <c r="G633" s="44">
        <v>4.51</v>
      </c>
      <c r="H633" s="45" t="s">
        <v>51</v>
      </c>
      <c r="I633" s="45"/>
      <c r="J633" s="45" t="s">
        <v>584</v>
      </c>
      <c r="K633" s="208" t="s">
        <v>585</v>
      </c>
      <c r="L633" s="461"/>
      <c r="M633" s="427"/>
    </row>
    <row r="634" spans="1:13" s="19" customFormat="1" ht="135.75" customHeight="1" thickTop="1" thickBot="1" x14ac:dyDescent="0.3">
      <c r="A634" s="160"/>
      <c r="B634" s="397" t="s">
        <v>1025</v>
      </c>
      <c r="C634" s="160"/>
      <c r="D634" s="161">
        <v>560202</v>
      </c>
      <c r="E634" s="228">
        <f t="shared" si="49"/>
        <v>5.9290000000000012</v>
      </c>
      <c r="F634" s="228">
        <f t="shared" si="50"/>
        <v>5.3900000000000006</v>
      </c>
      <c r="G634" s="44">
        <v>4.9000000000000004</v>
      </c>
      <c r="H634" s="45" t="s">
        <v>51</v>
      </c>
      <c r="I634" s="45"/>
      <c r="J634" s="45" t="s">
        <v>573</v>
      </c>
      <c r="K634" s="208" t="s">
        <v>346</v>
      </c>
      <c r="L634" s="461"/>
      <c r="M634" s="427"/>
    </row>
    <row r="635" spans="1:13" s="19" customFormat="1" ht="135.75" customHeight="1" thickTop="1" thickBot="1" x14ac:dyDescent="0.3">
      <c r="A635" s="160"/>
      <c r="B635" s="397" t="s">
        <v>1026</v>
      </c>
      <c r="C635" s="160"/>
      <c r="D635" s="161">
        <v>560203</v>
      </c>
      <c r="E635" s="228">
        <f t="shared" si="49"/>
        <v>10.139800000000003</v>
      </c>
      <c r="F635" s="228">
        <f t="shared" si="50"/>
        <v>9.2180000000000017</v>
      </c>
      <c r="G635" s="44">
        <v>8.3800000000000008</v>
      </c>
      <c r="H635" s="45" t="s">
        <v>51</v>
      </c>
      <c r="I635" s="45"/>
      <c r="J635" s="45" t="s">
        <v>573</v>
      </c>
      <c r="K635" s="208" t="s">
        <v>346</v>
      </c>
      <c r="L635" s="461"/>
      <c r="M635" s="427"/>
    </row>
    <row r="636" spans="1:13" s="19" customFormat="1" ht="143.25" customHeight="1" thickTop="1" thickBot="1" x14ac:dyDescent="0.3">
      <c r="A636" s="24"/>
      <c r="B636" s="384" t="s">
        <v>1027</v>
      </c>
      <c r="C636" s="152"/>
      <c r="D636" s="120">
        <v>800401</v>
      </c>
      <c r="E636" s="228">
        <f t="shared" ref="E636:F638" si="51">F636*1.1</f>
        <v>4.7190000000000003</v>
      </c>
      <c r="F636" s="228">
        <f t="shared" si="51"/>
        <v>4.29</v>
      </c>
      <c r="G636" s="323">
        <v>3.9</v>
      </c>
      <c r="H636" s="45" t="s">
        <v>51</v>
      </c>
      <c r="I636" s="45"/>
      <c r="J636" s="158" t="s">
        <v>586</v>
      </c>
      <c r="K636" s="208" t="s">
        <v>346</v>
      </c>
      <c r="L636" s="461"/>
      <c r="M636" s="427"/>
    </row>
    <row r="637" spans="1:13" s="19" customFormat="1" ht="133.5" customHeight="1" thickTop="1" thickBot="1" x14ac:dyDescent="0.3">
      <c r="A637" s="24"/>
      <c r="B637" s="384" t="s">
        <v>1028</v>
      </c>
      <c r="C637" s="152"/>
      <c r="D637" s="120">
        <v>800402</v>
      </c>
      <c r="E637" s="228">
        <f t="shared" si="51"/>
        <v>9.5590000000000028</v>
      </c>
      <c r="F637" s="228">
        <f t="shared" si="51"/>
        <v>8.6900000000000013</v>
      </c>
      <c r="G637" s="323">
        <v>7.9</v>
      </c>
      <c r="H637" s="45" t="s">
        <v>51</v>
      </c>
      <c r="I637" s="45"/>
      <c r="J637" s="158" t="s">
        <v>587</v>
      </c>
      <c r="K637" s="208" t="s">
        <v>588</v>
      </c>
      <c r="L637" s="461"/>
      <c r="M637" s="427"/>
    </row>
    <row r="638" spans="1:13" s="19" customFormat="1" ht="129" customHeight="1" thickTop="1" thickBot="1" x14ac:dyDescent="0.3">
      <c r="A638" s="24"/>
      <c r="B638" s="384" t="s">
        <v>1029</v>
      </c>
      <c r="C638" s="152"/>
      <c r="D638" s="120">
        <v>800403</v>
      </c>
      <c r="E638" s="228">
        <f t="shared" si="51"/>
        <v>13.189000000000004</v>
      </c>
      <c r="F638" s="228">
        <f t="shared" si="51"/>
        <v>11.990000000000002</v>
      </c>
      <c r="G638" s="323">
        <v>10.9</v>
      </c>
      <c r="H638" s="45" t="s">
        <v>51</v>
      </c>
      <c r="I638" s="45"/>
      <c r="J638" s="158" t="s">
        <v>589</v>
      </c>
      <c r="K638" s="208" t="s">
        <v>590</v>
      </c>
      <c r="L638" s="461"/>
      <c r="M638" s="427"/>
    </row>
    <row r="639" spans="1:13" s="19" customFormat="1" ht="130.5" customHeight="1" thickTop="1" thickBot="1" x14ac:dyDescent="0.3">
      <c r="A639" s="45"/>
      <c r="B639" s="397" t="s">
        <v>1030</v>
      </c>
      <c r="C639" s="160"/>
      <c r="D639" s="161">
        <v>560209</v>
      </c>
      <c r="E639" s="228">
        <f t="shared" si="49"/>
        <v>4.7674000000000012</v>
      </c>
      <c r="F639" s="228">
        <f t="shared" si="50"/>
        <v>4.3340000000000005</v>
      </c>
      <c r="G639" s="44">
        <v>3.94</v>
      </c>
      <c r="H639" s="45" t="s">
        <v>51</v>
      </c>
      <c r="I639" s="45"/>
      <c r="J639" s="45" t="s">
        <v>573</v>
      </c>
      <c r="K639" s="208" t="s">
        <v>346</v>
      </c>
      <c r="L639" s="461"/>
      <c r="M639" s="427"/>
    </row>
    <row r="640" spans="1:13" s="19" customFormat="1" ht="130.5" customHeight="1" thickTop="1" thickBot="1" x14ac:dyDescent="0.3">
      <c r="A640" s="45"/>
      <c r="B640" s="384" t="s">
        <v>1031</v>
      </c>
      <c r="C640" s="152"/>
      <c r="D640" s="120">
        <v>800902</v>
      </c>
      <c r="E640" s="228">
        <f>F640*1.1</f>
        <v>9.5590000000000028</v>
      </c>
      <c r="F640" s="228">
        <f>G640*1.1</f>
        <v>8.6900000000000013</v>
      </c>
      <c r="G640" s="323">
        <v>7.9</v>
      </c>
      <c r="H640" s="45" t="s">
        <v>51</v>
      </c>
      <c r="I640" s="45"/>
      <c r="J640" s="158" t="s">
        <v>587</v>
      </c>
      <c r="K640" s="208" t="s">
        <v>588</v>
      </c>
      <c r="L640" s="461"/>
      <c r="M640" s="427"/>
    </row>
    <row r="641" spans="1:13" s="19" customFormat="1" ht="130.5" customHeight="1" thickTop="1" thickBot="1" x14ac:dyDescent="0.3">
      <c r="A641" s="45"/>
      <c r="B641" s="384" t="s">
        <v>1032</v>
      </c>
      <c r="C641" s="398"/>
      <c r="D641" s="120">
        <v>560217</v>
      </c>
      <c r="E641" s="228">
        <f>F641*1.1</f>
        <v>11.870100000000003</v>
      </c>
      <c r="F641" s="228">
        <f>G641*1.1</f>
        <v>10.791000000000002</v>
      </c>
      <c r="G641" s="323">
        <v>9.81</v>
      </c>
      <c r="H641" s="45" t="s">
        <v>51</v>
      </c>
      <c r="I641" s="45"/>
      <c r="J641" s="45" t="s">
        <v>573</v>
      </c>
      <c r="K641" s="208" t="s">
        <v>346</v>
      </c>
      <c r="L641" s="461"/>
      <c r="M641" s="427"/>
    </row>
    <row r="642" spans="1:13" s="19" customFormat="1" ht="140.25" customHeight="1" thickTop="1" thickBot="1" x14ac:dyDescent="0.3">
      <c r="A642" s="45"/>
      <c r="B642" s="399" t="s">
        <v>1033</v>
      </c>
      <c r="C642" s="160"/>
      <c r="D642" s="161">
        <v>560208</v>
      </c>
      <c r="E642" s="228">
        <f t="shared" si="49"/>
        <v>14.060200000000002</v>
      </c>
      <c r="F642" s="228">
        <f t="shared" si="50"/>
        <v>12.782</v>
      </c>
      <c r="G642" s="44">
        <v>11.62</v>
      </c>
      <c r="H642" s="45" t="s">
        <v>51</v>
      </c>
      <c r="I642" s="45"/>
      <c r="J642" s="45" t="s">
        <v>591</v>
      </c>
      <c r="K642" s="208" t="s">
        <v>590</v>
      </c>
      <c r="L642" s="461"/>
      <c r="M642" s="427"/>
    </row>
    <row r="643" spans="1:13" s="19" customFormat="1" ht="140.25" customHeight="1" thickTop="1" thickBot="1" x14ac:dyDescent="0.3">
      <c r="A643" s="82"/>
      <c r="B643" s="384" t="s">
        <v>1034</v>
      </c>
      <c r="C643" s="152"/>
      <c r="D643" s="120">
        <v>801001</v>
      </c>
      <c r="E643" s="228">
        <f t="shared" ref="E643:E649" si="52">F643*1.1</f>
        <v>4.7190000000000003</v>
      </c>
      <c r="F643" s="228">
        <f t="shared" ref="F643:F649" si="53">G643*1.1</f>
        <v>4.29</v>
      </c>
      <c r="G643" s="323">
        <v>3.9</v>
      </c>
      <c r="H643" s="45" t="s">
        <v>51</v>
      </c>
      <c r="I643" s="45"/>
      <c r="J643" s="158" t="s">
        <v>586</v>
      </c>
      <c r="K643" s="208" t="s">
        <v>346</v>
      </c>
      <c r="L643" s="461"/>
      <c r="M643" s="427"/>
    </row>
    <row r="644" spans="1:13" s="19" customFormat="1" ht="138" customHeight="1" thickTop="1" thickBot="1" x14ac:dyDescent="0.3">
      <c r="A644" s="82"/>
      <c r="B644" s="384" t="s">
        <v>1035</v>
      </c>
      <c r="C644" s="152"/>
      <c r="D644" s="120">
        <v>801002</v>
      </c>
      <c r="E644" s="228">
        <f t="shared" si="52"/>
        <v>9.5590000000000028</v>
      </c>
      <c r="F644" s="228">
        <f t="shared" si="53"/>
        <v>8.6900000000000013</v>
      </c>
      <c r="G644" s="323">
        <v>7.9</v>
      </c>
      <c r="H644" s="45" t="s">
        <v>51</v>
      </c>
      <c r="I644" s="45"/>
      <c r="J644" s="158" t="s">
        <v>587</v>
      </c>
      <c r="K644" s="208" t="s">
        <v>588</v>
      </c>
      <c r="L644" s="461"/>
      <c r="M644" s="427"/>
    </row>
    <row r="645" spans="1:13" s="19" customFormat="1" ht="135.75" customHeight="1" thickTop="1" thickBot="1" x14ac:dyDescent="0.3">
      <c r="A645" s="82"/>
      <c r="B645" s="384" t="s">
        <v>1036</v>
      </c>
      <c r="C645" s="398"/>
      <c r="D645" s="120">
        <v>560215</v>
      </c>
      <c r="E645" s="228">
        <f t="shared" si="52"/>
        <v>4.2471000000000005</v>
      </c>
      <c r="F645" s="228">
        <f t="shared" si="53"/>
        <v>3.8610000000000002</v>
      </c>
      <c r="G645" s="323">
        <v>3.51</v>
      </c>
      <c r="H645" s="45" t="s">
        <v>51</v>
      </c>
      <c r="I645" s="45"/>
      <c r="J645" s="45" t="s">
        <v>573</v>
      </c>
      <c r="K645" s="208" t="s">
        <v>346</v>
      </c>
      <c r="L645" s="461"/>
      <c r="M645" s="427"/>
    </row>
    <row r="646" spans="1:13" s="19" customFormat="1" ht="138" customHeight="1" thickTop="1" thickBot="1" x14ac:dyDescent="0.3">
      <c r="A646" s="82"/>
      <c r="B646" s="384" t="s">
        <v>1037</v>
      </c>
      <c r="C646" s="152"/>
      <c r="D646" s="120">
        <v>800702</v>
      </c>
      <c r="E646" s="228">
        <f t="shared" si="52"/>
        <v>9.5590000000000028</v>
      </c>
      <c r="F646" s="228">
        <f t="shared" si="53"/>
        <v>8.6900000000000013</v>
      </c>
      <c r="G646" s="323">
        <v>7.9</v>
      </c>
      <c r="H646" s="45" t="s">
        <v>51</v>
      </c>
      <c r="I646" s="45"/>
      <c r="J646" s="158" t="s">
        <v>587</v>
      </c>
      <c r="K646" s="208" t="s">
        <v>588</v>
      </c>
      <c r="L646" s="461"/>
      <c r="M646" s="427"/>
    </row>
    <row r="647" spans="1:13" s="19" customFormat="1" ht="138" customHeight="1" thickTop="1" thickBot="1" x14ac:dyDescent="0.3">
      <c r="A647" s="82"/>
      <c r="B647" s="287" t="s">
        <v>1038</v>
      </c>
      <c r="C647" s="398"/>
      <c r="D647" s="120">
        <v>560216</v>
      </c>
      <c r="E647" s="228">
        <f>F647*1.1</f>
        <v>11.870100000000003</v>
      </c>
      <c r="F647" s="228">
        <f>G647*1.1</f>
        <v>10.791000000000002</v>
      </c>
      <c r="G647" s="323">
        <v>9.81</v>
      </c>
      <c r="H647" s="45" t="s">
        <v>51</v>
      </c>
      <c r="I647" s="45"/>
      <c r="J647" s="45" t="s">
        <v>573</v>
      </c>
      <c r="K647" s="208" t="s">
        <v>346</v>
      </c>
      <c r="L647" s="461"/>
      <c r="M647" s="427"/>
    </row>
    <row r="648" spans="1:13" s="19" customFormat="1" ht="158.25" customHeight="1" thickTop="1" thickBot="1" x14ac:dyDescent="0.3">
      <c r="A648" s="82"/>
      <c r="B648" s="503" t="s">
        <v>1039</v>
      </c>
      <c r="C648" s="400"/>
      <c r="D648" s="161">
        <v>560211</v>
      </c>
      <c r="E648" s="228">
        <f t="shared" si="52"/>
        <v>19.493100000000002</v>
      </c>
      <c r="F648" s="228">
        <f t="shared" si="53"/>
        <v>17.721</v>
      </c>
      <c r="G648" s="44">
        <v>16.11</v>
      </c>
      <c r="H648" s="45" t="s">
        <v>51</v>
      </c>
      <c r="I648" s="45"/>
      <c r="J648" s="45" t="s">
        <v>573</v>
      </c>
      <c r="K648" s="208" t="s">
        <v>346</v>
      </c>
      <c r="L648" s="461"/>
      <c r="M648" s="427"/>
    </row>
    <row r="649" spans="1:13" s="19" customFormat="1" ht="158.25" customHeight="1" thickTop="1" thickBot="1" x14ac:dyDescent="0.3">
      <c r="A649" s="82"/>
      <c r="B649" s="503" t="s">
        <v>1040</v>
      </c>
      <c r="C649" s="400"/>
      <c r="D649" s="161">
        <v>560212</v>
      </c>
      <c r="E649" s="228">
        <f t="shared" si="52"/>
        <v>19.493100000000002</v>
      </c>
      <c r="F649" s="228">
        <f t="shared" si="53"/>
        <v>17.721</v>
      </c>
      <c r="G649" s="44">
        <v>16.11</v>
      </c>
      <c r="H649" s="45" t="s">
        <v>51</v>
      </c>
      <c r="I649" s="45"/>
      <c r="J649" s="45" t="s">
        <v>573</v>
      </c>
      <c r="K649" s="208" t="s">
        <v>346</v>
      </c>
      <c r="L649" s="461"/>
      <c r="M649" s="427"/>
    </row>
    <row r="650" spans="1:13" s="159" customFormat="1" ht="130.5" customHeight="1" thickTop="1" thickBot="1" x14ac:dyDescent="0.3">
      <c r="A650" s="152"/>
      <c r="B650" s="287" t="s">
        <v>1041</v>
      </c>
      <c r="C650" s="152"/>
      <c r="D650" s="120">
        <v>800501</v>
      </c>
      <c r="E650" s="228">
        <f t="shared" si="49"/>
        <v>4.7190000000000003</v>
      </c>
      <c r="F650" s="228">
        <f t="shared" si="50"/>
        <v>4.29</v>
      </c>
      <c r="G650" s="323">
        <v>3.9</v>
      </c>
      <c r="H650" s="45" t="s">
        <v>51</v>
      </c>
      <c r="I650" s="45"/>
      <c r="J650" s="158" t="s">
        <v>586</v>
      </c>
      <c r="K650" s="208" t="s">
        <v>346</v>
      </c>
      <c r="L650" s="461"/>
      <c r="M650" s="427"/>
    </row>
    <row r="651" spans="1:13" s="159" customFormat="1" ht="132.75" customHeight="1" thickTop="1" thickBot="1" x14ac:dyDescent="0.3">
      <c r="A651" s="152"/>
      <c r="B651" s="287" t="s">
        <v>1042</v>
      </c>
      <c r="C651" s="152"/>
      <c r="D651" s="120">
        <v>800502</v>
      </c>
      <c r="E651" s="228">
        <f t="shared" si="49"/>
        <v>9.5590000000000028</v>
      </c>
      <c r="F651" s="228">
        <f t="shared" si="50"/>
        <v>8.6900000000000013</v>
      </c>
      <c r="G651" s="44">
        <v>7.9</v>
      </c>
      <c r="H651" s="45" t="s">
        <v>51</v>
      </c>
      <c r="I651" s="45"/>
      <c r="J651" s="158" t="s">
        <v>587</v>
      </c>
      <c r="K651" s="208" t="s">
        <v>588</v>
      </c>
      <c r="L651" s="461"/>
      <c r="M651" s="427"/>
    </row>
    <row r="652" spans="1:13" s="159" customFormat="1" ht="130.5" customHeight="1" thickTop="1" thickBot="1" x14ac:dyDescent="0.3">
      <c r="A652" s="152"/>
      <c r="B652" s="287" t="s">
        <v>1043</v>
      </c>
      <c r="C652" s="398"/>
      <c r="D652" s="120">
        <v>560214</v>
      </c>
      <c r="E652" s="228">
        <f t="shared" si="49"/>
        <v>11.870100000000003</v>
      </c>
      <c r="F652" s="228">
        <f t="shared" si="50"/>
        <v>10.791000000000002</v>
      </c>
      <c r="G652" s="323">
        <v>9.81</v>
      </c>
      <c r="H652" s="45" t="s">
        <v>51</v>
      </c>
      <c r="I652" s="45"/>
      <c r="J652" s="45" t="s">
        <v>573</v>
      </c>
      <c r="K652" s="208" t="s">
        <v>346</v>
      </c>
      <c r="L652" s="461"/>
      <c r="M652" s="427"/>
    </row>
    <row r="653" spans="1:13" s="159" customFormat="1" ht="121.5" customHeight="1" thickTop="1" thickBot="1" x14ac:dyDescent="0.3">
      <c r="A653" s="152"/>
      <c r="B653" s="287" t="s">
        <v>1044</v>
      </c>
      <c r="C653" s="152"/>
      <c r="D653" s="120">
        <v>800601</v>
      </c>
      <c r="E653" s="228">
        <f t="shared" si="49"/>
        <v>9.5590000000000028</v>
      </c>
      <c r="F653" s="228">
        <f t="shared" si="50"/>
        <v>8.6900000000000013</v>
      </c>
      <c r="G653" s="44">
        <v>7.9</v>
      </c>
      <c r="H653" s="45" t="s">
        <v>51</v>
      </c>
      <c r="I653" s="45"/>
      <c r="J653" s="158" t="s">
        <v>587</v>
      </c>
      <c r="K653" s="208" t="s">
        <v>588</v>
      </c>
      <c r="L653" s="461"/>
      <c r="M653" s="427"/>
    </row>
    <row r="654" spans="1:13" s="159" customFormat="1" ht="116.25" customHeight="1" thickTop="1" thickBot="1" x14ac:dyDescent="0.3">
      <c r="A654" s="152"/>
      <c r="B654" s="287" t="s">
        <v>1045</v>
      </c>
      <c r="C654" s="152"/>
      <c r="D654" s="120">
        <v>800602</v>
      </c>
      <c r="E654" s="228">
        <f t="shared" si="49"/>
        <v>13.189000000000004</v>
      </c>
      <c r="F654" s="228">
        <f t="shared" si="50"/>
        <v>11.990000000000002</v>
      </c>
      <c r="G654" s="323">
        <v>10.9</v>
      </c>
      <c r="H654" s="45" t="s">
        <v>51</v>
      </c>
      <c r="I654" s="45"/>
      <c r="J654" s="158" t="s">
        <v>589</v>
      </c>
      <c r="K654" s="208" t="s">
        <v>590</v>
      </c>
      <c r="L654" s="461"/>
      <c r="M654" s="427"/>
    </row>
    <row r="655" spans="1:13" s="159" customFormat="1" ht="123.75" customHeight="1" thickTop="1" thickBot="1" x14ac:dyDescent="0.3">
      <c r="A655" s="152"/>
      <c r="B655" s="287" t="s">
        <v>1046</v>
      </c>
      <c r="C655" s="152"/>
      <c r="D655" s="120">
        <v>800801</v>
      </c>
      <c r="E655" s="228">
        <f t="shared" si="49"/>
        <v>4.7190000000000003</v>
      </c>
      <c r="F655" s="228">
        <f t="shared" si="50"/>
        <v>4.29</v>
      </c>
      <c r="G655" s="323">
        <v>3.9</v>
      </c>
      <c r="H655" s="45" t="s">
        <v>51</v>
      </c>
      <c r="I655" s="45"/>
      <c r="J655" s="158" t="s">
        <v>586</v>
      </c>
      <c r="K655" s="208" t="s">
        <v>346</v>
      </c>
      <c r="L655" s="461"/>
      <c r="M655" s="427"/>
    </row>
    <row r="656" spans="1:13" s="159" customFormat="1" ht="131.25" customHeight="1" thickTop="1" thickBot="1" x14ac:dyDescent="0.3">
      <c r="A656" s="152"/>
      <c r="B656" s="287" t="s">
        <v>1047</v>
      </c>
      <c r="C656" s="152"/>
      <c r="D656" s="120">
        <v>800802</v>
      </c>
      <c r="E656" s="228">
        <f t="shared" si="49"/>
        <v>9.5590000000000028</v>
      </c>
      <c r="F656" s="228">
        <f t="shared" si="50"/>
        <v>8.6900000000000013</v>
      </c>
      <c r="G656" s="44">
        <v>7.9</v>
      </c>
      <c r="H656" s="45" t="s">
        <v>51</v>
      </c>
      <c r="I656" s="45"/>
      <c r="J656" s="158" t="s">
        <v>587</v>
      </c>
      <c r="K656" s="208" t="s">
        <v>588</v>
      </c>
      <c r="L656" s="461"/>
      <c r="M656" s="427"/>
    </row>
    <row r="657" spans="1:13" s="159" customFormat="1" ht="129" customHeight="1" thickTop="1" thickBot="1" x14ac:dyDescent="0.3">
      <c r="A657" s="152"/>
      <c r="B657" s="287" t="s">
        <v>1048</v>
      </c>
      <c r="C657" s="152"/>
      <c r="D657" s="120">
        <v>800803</v>
      </c>
      <c r="E657" s="228">
        <f t="shared" si="49"/>
        <v>13.189000000000004</v>
      </c>
      <c r="F657" s="228">
        <f t="shared" si="50"/>
        <v>11.990000000000002</v>
      </c>
      <c r="G657" s="323">
        <v>10.9</v>
      </c>
      <c r="H657" s="45" t="s">
        <v>51</v>
      </c>
      <c r="I657" s="45"/>
      <c r="J657" s="158" t="s">
        <v>589</v>
      </c>
      <c r="K657" s="208" t="s">
        <v>590</v>
      </c>
      <c r="L657" s="461"/>
      <c r="M657" s="427"/>
    </row>
    <row r="658" spans="1:13" s="19" customFormat="1" ht="135.75" customHeight="1" thickTop="1" thickBot="1" x14ac:dyDescent="0.3">
      <c r="A658" s="45"/>
      <c r="B658" s="504" t="s">
        <v>1049</v>
      </c>
      <c r="C658" s="400"/>
      <c r="D658" s="163">
        <v>560210</v>
      </c>
      <c r="E658" s="228">
        <f t="shared" si="49"/>
        <v>2.1054000000000004</v>
      </c>
      <c r="F658" s="228">
        <f t="shared" si="50"/>
        <v>1.9140000000000001</v>
      </c>
      <c r="G658" s="44">
        <v>1.74</v>
      </c>
      <c r="H658" s="45" t="s">
        <v>51</v>
      </c>
      <c r="I658" s="45"/>
      <c r="J658" s="45" t="s">
        <v>592</v>
      </c>
      <c r="K658" s="208" t="s">
        <v>531</v>
      </c>
      <c r="L658" s="461"/>
      <c r="M658" s="427"/>
    </row>
    <row r="659" spans="1:13" s="19" customFormat="1" ht="115.5" customHeight="1" thickTop="1" thickBot="1" x14ac:dyDescent="0.3">
      <c r="A659" s="45"/>
      <c r="B659" s="503" t="s">
        <v>356</v>
      </c>
      <c r="C659" s="400"/>
      <c r="D659" s="161">
        <v>560213</v>
      </c>
      <c r="E659" s="228">
        <f>F659*1.1</f>
        <v>21.659000000000002</v>
      </c>
      <c r="F659" s="228">
        <f>G659*1.1</f>
        <v>19.690000000000001</v>
      </c>
      <c r="G659" s="278">
        <v>17.899999999999999</v>
      </c>
      <c r="H659" s="45" t="s">
        <v>51</v>
      </c>
      <c r="I659" s="45"/>
      <c r="J659" s="45" t="s">
        <v>573</v>
      </c>
      <c r="K659" s="208" t="s">
        <v>346</v>
      </c>
      <c r="L659" s="461"/>
      <c r="M659" s="427"/>
    </row>
    <row r="660" spans="1:13" s="19" customFormat="1" ht="115.5" customHeight="1" thickTop="1" thickBot="1" x14ac:dyDescent="0.3">
      <c r="A660" s="341" t="s">
        <v>383</v>
      </c>
      <c r="B660" s="342"/>
      <c r="C660" s="342"/>
      <c r="D660" s="342"/>
      <c r="E660" s="342"/>
      <c r="F660" s="342"/>
      <c r="G660" s="342"/>
      <c r="H660" s="106"/>
      <c r="I660" s="164"/>
      <c r="J660" s="72"/>
      <c r="K660" s="71"/>
      <c r="L660" s="458"/>
      <c r="M660" s="437"/>
    </row>
    <row r="661" spans="1:13" s="19" customFormat="1" ht="168" customHeight="1" thickTop="1" thickBot="1" x14ac:dyDescent="0.3">
      <c r="A661" s="45"/>
      <c r="B661" s="503" t="s">
        <v>1050</v>
      </c>
      <c r="C661" s="400"/>
      <c r="D661" s="161">
        <v>560301</v>
      </c>
      <c r="E661" s="228">
        <f t="shared" ref="E661:E672" si="54">F661*1.1</f>
        <v>13.310000000000002</v>
      </c>
      <c r="F661" s="228">
        <f t="shared" ref="F661:F672" si="55">G661*1.1</f>
        <v>12.100000000000001</v>
      </c>
      <c r="G661" s="44">
        <v>11</v>
      </c>
      <c r="H661" s="53" t="s">
        <v>51</v>
      </c>
      <c r="I661" s="45"/>
      <c r="J661" s="114" t="s">
        <v>573</v>
      </c>
      <c r="K661" s="208" t="s">
        <v>346</v>
      </c>
      <c r="L661" s="461"/>
      <c r="M661" s="427"/>
    </row>
    <row r="662" spans="1:13" s="19" customFormat="1" ht="160.5" customHeight="1" thickTop="1" thickBot="1" x14ac:dyDescent="0.3">
      <c r="A662" s="45"/>
      <c r="B662" s="505" t="s">
        <v>1051</v>
      </c>
      <c r="C662" s="400"/>
      <c r="D662" s="161">
        <v>560303</v>
      </c>
      <c r="E662" s="228">
        <f t="shared" si="54"/>
        <v>13.310000000000002</v>
      </c>
      <c r="F662" s="228">
        <f t="shared" si="55"/>
        <v>12.100000000000001</v>
      </c>
      <c r="G662" s="44">
        <v>11</v>
      </c>
      <c r="H662" s="53" t="s">
        <v>51</v>
      </c>
      <c r="I662" s="45"/>
      <c r="J662" s="114" t="s">
        <v>573</v>
      </c>
      <c r="K662" s="208" t="s">
        <v>346</v>
      </c>
      <c r="L662" s="461"/>
      <c r="M662" s="427"/>
    </row>
    <row r="663" spans="1:13" s="19" customFormat="1" ht="160.5" customHeight="1" thickTop="1" thickBot="1" x14ac:dyDescent="0.3">
      <c r="A663" s="45"/>
      <c r="B663" s="321" t="s">
        <v>1052</v>
      </c>
      <c r="C663" s="400"/>
      <c r="D663" s="161">
        <v>560304</v>
      </c>
      <c r="E663" s="228">
        <f t="shared" si="54"/>
        <v>13.310000000000002</v>
      </c>
      <c r="F663" s="228">
        <f t="shared" si="55"/>
        <v>12.100000000000001</v>
      </c>
      <c r="G663" s="44">
        <v>11</v>
      </c>
      <c r="H663" s="53" t="s">
        <v>51</v>
      </c>
      <c r="I663" s="45"/>
      <c r="J663" s="114" t="s">
        <v>573</v>
      </c>
      <c r="K663" s="208" t="s">
        <v>346</v>
      </c>
      <c r="L663" s="461"/>
      <c r="M663" s="427"/>
    </row>
    <row r="664" spans="1:13" s="19" customFormat="1" ht="144" customHeight="1" thickTop="1" thickBot="1" x14ac:dyDescent="0.3">
      <c r="A664" s="45"/>
      <c r="B664" s="321" t="s">
        <v>1053</v>
      </c>
      <c r="C664" s="400"/>
      <c r="D664" s="161">
        <v>560305</v>
      </c>
      <c r="E664" s="228">
        <f t="shared" si="54"/>
        <v>13.310000000000002</v>
      </c>
      <c r="F664" s="228">
        <f t="shared" si="55"/>
        <v>12.100000000000001</v>
      </c>
      <c r="G664" s="44">
        <v>11</v>
      </c>
      <c r="H664" s="53" t="s">
        <v>51</v>
      </c>
      <c r="I664" s="45"/>
      <c r="J664" s="114" t="s">
        <v>573</v>
      </c>
      <c r="K664" s="208" t="s">
        <v>346</v>
      </c>
      <c r="L664" s="461"/>
      <c r="M664" s="427"/>
    </row>
    <row r="665" spans="1:13" s="19" customFormat="1" ht="138.75" customHeight="1" thickTop="1" thickBot="1" x14ac:dyDescent="0.3">
      <c r="A665" s="45"/>
      <c r="B665" s="321" t="s">
        <v>1054</v>
      </c>
      <c r="C665" s="400"/>
      <c r="D665" s="161">
        <v>560302</v>
      </c>
      <c r="E665" s="228">
        <f t="shared" si="54"/>
        <v>13.310000000000002</v>
      </c>
      <c r="F665" s="228">
        <f t="shared" si="55"/>
        <v>12.100000000000001</v>
      </c>
      <c r="G665" s="44">
        <v>11</v>
      </c>
      <c r="H665" s="53" t="s">
        <v>51</v>
      </c>
      <c r="I665" s="45"/>
      <c r="J665" s="114" t="s">
        <v>573</v>
      </c>
      <c r="K665" s="208" t="s">
        <v>346</v>
      </c>
      <c r="L665" s="461"/>
      <c r="M665" s="427"/>
    </row>
    <row r="666" spans="1:13" s="19" customFormat="1" ht="144" customHeight="1" thickTop="1" thickBot="1" x14ac:dyDescent="0.3">
      <c r="A666" s="45"/>
      <c r="B666" s="321" t="s">
        <v>1055</v>
      </c>
      <c r="C666" s="400"/>
      <c r="D666" s="161">
        <v>560307</v>
      </c>
      <c r="E666" s="228">
        <f t="shared" si="54"/>
        <v>19.432600000000001</v>
      </c>
      <c r="F666" s="228">
        <f t="shared" si="55"/>
        <v>17.666</v>
      </c>
      <c r="G666" s="44">
        <v>16.059999999999999</v>
      </c>
      <c r="H666" s="53" t="s">
        <v>51</v>
      </c>
      <c r="I666" s="45"/>
      <c r="J666" s="114" t="s">
        <v>573</v>
      </c>
      <c r="K666" s="208" t="s">
        <v>346</v>
      </c>
      <c r="L666" s="461"/>
      <c r="M666" s="427"/>
    </row>
    <row r="667" spans="1:13" s="19" customFormat="1" ht="151.5" customHeight="1" thickTop="1" thickBot="1" x14ac:dyDescent="0.3">
      <c r="A667" s="45"/>
      <c r="B667" s="321" t="s">
        <v>1056</v>
      </c>
      <c r="C667" s="400"/>
      <c r="D667" s="161">
        <v>560306</v>
      </c>
      <c r="E667" s="228">
        <f t="shared" si="54"/>
        <v>19.432600000000001</v>
      </c>
      <c r="F667" s="228">
        <f t="shared" si="55"/>
        <v>17.666</v>
      </c>
      <c r="G667" s="44">
        <v>16.059999999999999</v>
      </c>
      <c r="H667" s="53" t="s">
        <v>51</v>
      </c>
      <c r="I667" s="45"/>
      <c r="J667" s="114" t="s">
        <v>573</v>
      </c>
      <c r="K667" s="208" t="s">
        <v>346</v>
      </c>
      <c r="L667" s="461"/>
      <c r="M667" s="427"/>
    </row>
    <row r="668" spans="1:13" s="19" customFormat="1" ht="149.25" customHeight="1" thickTop="1" thickBot="1" x14ac:dyDescent="0.3">
      <c r="A668" s="45"/>
      <c r="B668" s="321" t="s">
        <v>1057</v>
      </c>
      <c r="C668" s="400"/>
      <c r="D668" s="161">
        <v>560308</v>
      </c>
      <c r="E668" s="228">
        <f t="shared" si="54"/>
        <v>19.432600000000001</v>
      </c>
      <c r="F668" s="228">
        <f t="shared" si="55"/>
        <v>17.666</v>
      </c>
      <c r="G668" s="44">
        <v>16.059999999999999</v>
      </c>
      <c r="H668" s="53" t="s">
        <v>51</v>
      </c>
      <c r="I668" s="45"/>
      <c r="J668" s="114" t="s">
        <v>573</v>
      </c>
      <c r="K668" s="208" t="s">
        <v>346</v>
      </c>
      <c r="L668" s="461"/>
      <c r="M668" s="427"/>
    </row>
    <row r="669" spans="1:13" s="19" customFormat="1" ht="163.5" customHeight="1" thickTop="1" thickBot="1" x14ac:dyDescent="0.3">
      <c r="A669" s="45"/>
      <c r="B669" s="503" t="s">
        <v>1058</v>
      </c>
      <c r="C669" s="400"/>
      <c r="D669" s="163">
        <v>560311</v>
      </c>
      <c r="E669" s="228">
        <f t="shared" si="54"/>
        <v>10.877900000000002</v>
      </c>
      <c r="F669" s="228">
        <f t="shared" si="55"/>
        <v>9.8890000000000011</v>
      </c>
      <c r="G669" s="44">
        <v>8.99</v>
      </c>
      <c r="H669" s="53" t="s">
        <v>51</v>
      </c>
      <c r="I669" s="45"/>
      <c r="J669" s="114" t="s">
        <v>573</v>
      </c>
      <c r="K669" s="208" t="s">
        <v>346</v>
      </c>
      <c r="L669" s="461"/>
      <c r="M669" s="427"/>
    </row>
    <row r="670" spans="1:13" s="19" customFormat="1" ht="162" customHeight="1" thickTop="1" thickBot="1" x14ac:dyDescent="0.3">
      <c r="A670" s="45"/>
      <c r="B670" s="503" t="s">
        <v>1059</v>
      </c>
      <c r="C670" s="400"/>
      <c r="D670" s="163">
        <v>560312</v>
      </c>
      <c r="E670" s="228">
        <f t="shared" si="54"/>
        <v>21.659000000000002</v>
      </c>
      <c r="F670" s="228">
        <f t="shared" si="55"/>
        <v>19.690000000000001</v>
      </c>
      <c r="G670" s="278">
        <v>17.899999999999999</v>
      </c>
      <c r="H670" s="53" t="s">
        <v>51</v>
      </c>
      <c r="I670" s="45"/>
      <c r="J670" s="114" t="s">
        <v>573</v>
      </c>
      <c r="K670" s="208" t="s">
        <v>346</v>
      </c>
      <c r="L670" s="461"/>
      <c r="M670" s="427"/>
    </row>
    <row r="671" spans="1:13" s="19" customFormat="1" ht="154.5" customHeight="1" thickTop="1" thickBot="1" x14ac:dyDescent="0.3">
      <c r="A671" s="45"/>
      <c r="B671" s="503" t="s">
        <v>1060</v>
      </c>
      <c r="C671" s="400"/>
      <c r="D671" s="161">
        <v>560310</v>
      </c>
      <c r="E671" s="228">
        <f t="shared" si="54"/>
        <v>13.310000000000002</v>
      </c>
      <c r="F671" s="228">
        <f t="shared" si="55"/>
        <v>12.100000000000001</v>
      </c>
      <c r="G671" s="44">
        <v>11</v>
      </c>
      <c r="H671" s="53" t="s">
        <v>51</v>
      </c>
      <c r="I671" s="45"/>
      <c r="J671" s="114" t="s">
        <v>573</v>
      </c>
      <c r="K671" s="208" t="s">
        <v>346</v>
      </c>
      <c r="L671" s="461"/>
      <c r="M671" s="427"/>
    </row>
    <row r="672" spans="1:13" s="19" customFormat="1" ht="141.75" customHeight="1" thickTop="1" thickBot="1" x14ac:dyDescent="0.3">
      <c r="A672" s="45"/>
      <c r="B672" s="503" t="s">
        <v>1061</v>
      </c>
      <c r="C672" s="400"/>
      <c r="D672" s="163">
        <v>560309</v>
      </c>
      <c r="E672" s="228">
        <f t="shared" si="54"/>
        <v>21.659000000000002</v>
      </c>
      <c r="F672" s="228">
        <f t="shared" si="55"/>
        <v>19.690000000000001</v>
      </c>
      <c r="G672" s="278">
        <v>17.899999999999999</v>
      </c>
      <c r="H672" s="53" t="s">
        <v>51</v>
      </c>
      <c r="I672" s="45"/>
      <c r="J672" s="114" t="s">
        <v>573</v>
      </c>
      <c r="K672" s="208" t="s">
        <v>346</v>
      </c>
      <c r="L672" s="461"/>
      <c r="M672" s="427"/>
    </row>
    <row r="673" spans="1:13" s="19" customFormat="1" ht="123" customHeight="1" thickTop="1" thickBot="1" x14ac:dyDescent="0.3">
      <c r="A673" s="341" t="s">
        <v>384</v>
      </c>
      <c r="B673" s="342"/>
      <c r="C673" s="342"/>
      <c r="D673" s="342"/>
      <c r="E673" s="342"/>
      <c r="F673" s="342"/>
      <c r="G673" s="342"/>
      <c r="H673" s="106"/>
      <c r="I673" s="75"/>
      <c r="J673" s="72"/>
      <c r="K673" s="71"/>
      <c r="L673" s="458"/>
      <c r="M673" s="437"/>
    </row>
    <row r="674" spans="1:13" s="19" customFormat="1" ht="70.5" customHeight="1" thickTop="1" thickBot="1" x14ac:dyDescent="0.3">
      <c r="A674" s="341" t="s">
        <v>382</v>
      </c>
      <c r="B674" s="342"/>
      <c r="C674" s="401"/>
      <c r="D674" s="70"/>
      <c r="E674" s="207"/>
      <c r="F674" s="207"/>
      <c r="G674" s="241"/>
      <c r="H674" s="106"/>
      <c r="I674" s="75"/>
      <c r="J674" s="72"/>
      <c r="K674" s="71"/>
      <c r="L674" s="458"/>
      <c r="M674" s="437"/>
    </row>
    <row r="675" spans="1:13" s="19" customFormat="1" ht="183" customHeight="1" thickTop="1" thickBot="1" x14ac:dyDescent="0.3">
      <c r="A675" s="402"/>
      <c r="B675" s="503" t="s">
        <v>1062</v>
      </c>
      <c r="C675" s="400"/>
      <c r="D675" s="163">
        <v>560401</v>
      </c>
      <c r="E675" s="228">
        <f t="shared" ref="E675:E683" si="56">F675*1.1</f>
        <v>10.877900000000002</v>
      </c>
      <c r="F675" s="228">
        <f t="shared" ref="F675:F683" si="57">G675*1.1</f>
        <v>9.8890000000000011</v>
      </c>
      <c r="G675" s="44">
        <v>8.99</v>
      </c>
      <c r="H675" s="45" t="s">
        <v>51</v>
      </c>
      <c r="I675" s="97"/>
      <c r="J675" s="45" t="s">
        <v>573</v>
      </c>
      <c r="K675" s="208" t="s">
        <v>346</v>
      </c>
      <c r="L675" s="461"/>
      <c r="M675" s="427"/>
    </row>
    <row r="676" spans="1:13" s="19" customFormat="1" ht="179.25" customHeight="1" thickTop="1" thickBot="1" x14ac:dyDescent="0.3">
      <c r="A676" s="24"/>
      <c r="B676" s="503" t="s">
        <v>1063</v>
      </c>
      <c r="C676" s="400"/>
      <c r="D676" s="163">
        <v>560402</v>
      </c>
      <c r="E676" s="228">
        <f t="shared" si="56"/>
        <v>19.493100000000002</v>
      </c>
      <c r="F676" s="228">
        <f t="shared" si="57"/>
        <v>17.721</v>
      </c>
      <c r="G676" s="44">
        <v>16.11</v>
      </c>
      <c r="H676" s="45" t="s">
        <v>51</v>
      </c>
      <c r="I676" s="97"/>
      <c r="J676" s="45" t="s">
        <v>573</v>
      </c>
      <c r="K676" s="208" t="s">
        <v>346</v>
      </c>
      <c r="L676" s="461"/>
      <c r="M676" s="427"/>
    </row>
    <row r="677" spans="1:13" s="19" customFormat="1" ht="160.5" customHeight="1" thickTop="1" thickBot="1" x14ac:dyDescent="0.3">
      <c r="A677" s="45"/>
      <c r="B677" s="503" t="s">
        <v>1064</v>
      </c>
      <c r="C677" s="400"/>
      <c r="D677" s="163">
        <v>560403</v>
      </c>
      <c r="E677" s="228">
        <f t="shared" si="56"/>
        <v>19.493100000000002</v>
      </c>
      <c r="F677" s="228">
        <f t="shared" si="57"/>
        <v>17.721</v>
      </c>
      <c r="G677" s="44">
        <v>16.11</v>
      </c>
      <c r="H677" s="45" t="s">
        <v>51</v>
      </c>
      <c r="I677" s="97"/>
      <c r="J677" s="45" t="s">
        <v>573</v>
      </c>
      <c r="K677" s="208" t="s">
        <v>346</v>
      </c>
      <c r="L677" s="461"/>
      <c r="M677" s="427"/>
    </row>
    <row r="678" spans="1:13" s="19" customFormat="1" ht="149.25" customHeight="1" thickTop="1" thickBot="1" x14ac:dyDescent="0.3">
      <c r="A678" s="45"/>
      <c r="B678" s="503" t="s">
        <v>1065</v>
      </c>
      <c r="C678" s="400"/>
      <c r="D678" s="163">
        <v>560404</v>
      </c>
      <c r="E678" s="228">
        <f t="shared" si="56"/>
        <v>19.493100000000002</v>
      </c>
      <c r="F678" s="228">
        <f t="shared" si="57"/>
        <v>17.721</v>
      </c>
      <c r="G678" s="44">
        <v>16.11</v>
      </c>
      <c r="H678" s="45" t="s">
        <v>51</v>
      </c>
      <c r="I678" s="97"/>
      <c r="J678" s="45" t="s">
        <v>573</v>
      </c>
      <c r="K678" s="208" t="s">
        <v>346</v>
      </c>
      <c r="L678" s="461"/>
      <c r="M678" s="427"/>
    </row>
    <row r="679" spans="1:13" s="19" customFormat="1" ht="162" customHeight="1" thickTop="1" thickBot="1" x14ac:dyDescent="0.3">
      <c r="A679" s="45"/>
      <c r="B679" s="503" t="s">
        <v>1066</v>
      </c>
      <c r="C679" s="400"/>
      <c r="D679" s="163">
        <v>560405</v>
      </c>
      <c r="E679" s="228">
        <f t="shared" si="56"/>
        <v>19.493100000000002</v>
      </c>
      <c r="F679" s="228">
        <f t="shared" si="57"/>
        <v>17.721</v>
      </c>
      <c r="G679" s="44">
        <v>16.11</v>
      </c>
      <c r="H679" s="45" t="s">
        <v>51</v>
      </c>
      <c r="I679" s="97"/>
      <c r="J679" s="45" t="s">
        <v>573</v>
      </c>
      <c r="K679" s="208" t="s">
        <v>346</v>
      </c>
      <c r="L679" s="461"/>
      <c r="M679" s="427"/>
    </row>
    <row r="680" spans="1:13" s="19" customFormat="1" ht="159.75" customHeight="1" thickTop="1" thickBot="1" x14ac:dyDescent="0.3">
      <c r="A680" s="402"/>
      <c r="B680" s="503" t="s">
        <v>1067</v>
      </c>
      <c r="C680" s="400"/>
      <c r="D680" s="163">
        <v>560406</v>
      </c>
      <c r="E680" s="228">
        <f t="shared" si="56"/>
        <v>10.877900000000002</v>
      </c>
      <c r="F680" s="228">
        <f t="shared" si="57"/>
        <v>9.8890000000000011</v>
      </c>
      <c r="G680" s="44">
        <v>8.99</v>
      </c>
      <c r="H680" s="45" t="s">
        <v>51</v>
      </c>
      <c r="I680" s="97"/>
      <c r="J680" s="45" t="s">
        <v>573</v>
      </c>
      <c r="K680" s="208" t="s">
        <v>346</v>
      </c>
      <c r="L680" s="461"/>
      <c r="M680" s="427"/>
    </row>
    <row r="681" spans="1:13" s="19" customFormat="1" ht="152.25" customHeight="1" thickTop="1" thickBot="1" x14ac:dyDescent="0.3">
      <c r="A681" s="24"/>
      <c r="B681" s="503" t="s">
        <v>1068</v>
      </c>
      <c r="C681" s="400"/>
      <c r="D681" s="163">
        <v>560407</v>
      </c>
      <c r="E681" s="228">
        <f t="shared" si="56"/>
        <v>19.493100000000002</v>
      </c>
      <c r="F681" s="228">
        <f t="shared" si="57"/>
        <v>17.721</v>
      </c>
      <c r="G681" s="44">
        <v>16.11</v>
      </c>
      <c r="H681" s="45" t="s">
        <v>51</v>
      </c>
      <c r="I681" s="97"/>
      <c r="J681" s="45" t="s">
        <v>573</v>
      </c>
      <c r="K681" s="208" t="s">
        <v>346</v>
      </c>
      <c r="L681" s="461"/>
      <c r="M681" s="427"/>
    </row>
    <row r="682" spans="1:13" s="19" customFormat="1" ht="150.75" customHeight="1" thickTop="1" thickBot="1" x14ac:dyDescent="0.3">
      <c r="A682" s="45"/>
      <c r="B682" s="503" t="s">
        <v>1069</v>
      </c>
      <c r="C682" s="400"/>
      <c r="D682" s="163">
        <v>560408</v>
      </c>
      <c r="E682" s="228">
        <f t="shared" si="56"/>
        <v>14.737800000000004</v>
      </c>
      <c r="F682" s="228">
        <f t="shared" si="57"/>
        <v>13.398000000000001</v>
      </c>
      <c r="G682" s="278">
        <v>12.18</v>
      </c>
      <c r="H682" s="45" t="s">
        <v>51</v>
      </c>
      <c r="I682" s="97"/>
      <c r="J682" s="45" t="s">
        <v>573</v>
      </c>
      <c r="K682" s="208" t="s">
        <v>346</v>
      </c>
      <c r="L682" s="461"/>
      <c r="M682" s="427"/>
    </row>
    <row r="683" spans="1:13" s="19" customFormat="1" ht="149.25" customHeight="1" thickTop="1" thickBot="1" x14ac:dyDescent="0.3">
      <c r="A683" s="45"/>
      <c r="B683" s="503" t="s">
        <v>1070</v>
      </c>
      <c r="C683" s="400"/>
      <c r="D683" s="163">
        <v>560409</v>
      </c>
      <c r="E683" s="228">
        <f t="shared" si="56"/>
        <v>13.310000000000002</v>
      </c>
      <c r="F683" s="228">
        <f t="shared" si="57"/>
        <v>12.100000000000001</v>
      </c>
      <c r="G683" s="44">
        <v>11</v>
      </c>
      <c r="H683" s="45" t="s">
        <v>51</v>
      </c>
      <c r="I683" s="97"/>
      <c r="J683" s="45" t="s">
        <v>573</v>
      </c>
      <c r="K683" s="208" t="s">
        <v>346</v>
      </c>
      <c r="L683" s="461"/>
      <c r="M683" s="427"/>
    </row>
    <row r="684" spans="1:13" s="19" customFormat="1" ht="134.25" customHeight="1" thickTop="1" thickBot="1" x14ac:dyDescent="0.3">
      <c r="A684" s="341" t="s">
        <v>385</v>
      </c>
      <c r="B684" s="342"/>
      <c r="C684" s="342"/>
      <c r="D684" s="342"/>
      <c r="E684" s="342"/>
      <c r="F684" s="342"/>
      <c r="G684" s="342"/>
      <c r="H684" s="106"/>
      <c r="I684" s="75"/>
      <c r="J684" s="72"/>
      <c r="K684" s="71"/>
      <c r="L684" s="458"/>
      <c r="M684" s="437"/>
    </row>
    <row r="685" spans="1:13" s="19" customFormat="1" ht="172.5" customHeight="1" thickTop="1" thickBot="1" x14ac:dyDescent="0.3">
      <c r="A685" s="45"/>
      <c r="B685" s="503" t="s">
        <v>1071</v>
      </c>
      <c r="C685" s="400"/>
      <c r="D685" s="163">
        <v>560410</v>
      </c>
      <c r="E685" s="228">
        <f t="shared" ref="E685:E695" si="58">F685*1.1</f>
        <v>47.661900000000003</v>
      </c>
      <c r="F685" s="228">
        <f t="shared" ref="F685:F695" si="59">G685*1.1</f>
        <v>43.329000000000001</v>
      </c>
      <c r="G685" s="44">
        <v>39.39</v>
      </c>
      <c r="H685" s="45" t="s">
        <v>51</v>
      </c>
      <c r="I685" s="97"/>
      <c r="J685" s="45" t="s">
        <v>570</v>
      </c>
      <c r="K685" s="208" t="s">
        <v>571</v>
      </c>
      <c r="L685" s="461"/>
      <c r="M685" s="427"/>
    </row>
    <row r="686" spans="1:13" s="19" customFormat="1" ht="174.75" customHeight="1" thickTop="1" thickBot="1" x14ac:dyDescent="0.3">
      <c r="A686" s="45"/>
      <c r="B686" s="503" t="s">
        <v>1072</v>
      </c>
      <c r="C686" s="400"/>
      <c r="D686" s="163">
        <v>560411</v>
      </c>
      <c r="E686" s="228">
        <f t="shared" si="58"/>
        <v>55.61160000000001</v>
      </c>
      <c r="F686" s="228">
        <f t="shared" si="59"/>
        <v>50.556000000000004</v>
      </c>
      <c r="G686" s="44">
        <v>45.96</v>
      </c>
      <c r="H686" s="45" t="s">
        <v>51</v>
      </c>
      <c r="I686" s="97"/>
      <c r="J686" s="45" t="s">
        <v>570</v>
      </c>
      <c r="K686" s="208" t="s">
        <v>571</v>
      </c>
      <c r="L686" s="461"/>
      <c r="M686" s="427"/>
    </row>
    <row r="687" spans="1:13" s="19" customFormat="1" ht="157.5" customHeight="1" thickTop="1" thickBot="1" x14ac:dyDescent="0.3">
      <c r="A687" s="45"/>
      <c r="B687" s="503" t="s">
        <v>1073</v>
      </c>
      <c r="C687" s="400"/>
      <c r="D687" s="163">
        <v>560412</v>
      </c>
      <c r="E687" s="228">
        <f t="shared" si="58"/>
        <v>55.61160000000001</v>
      </c>
      <c r="F687" s="228">
        <f t="shared" si="59"/>
        <v>50.556000000000004</v>
      </c>
      <c r="G687" s="44">
        <v>45.96</v>
      </c>
      <c r="H687" s="45" t="s">
        <v>51</v>
      </c>
      <c r="I687" s="97"/>
      <c r="J687" s="45" t="s">
        <v>570</v>
      </c>
      <c r="K687" s="208" t="s">
        <v>571</v>
      </c>
      <c r="L687" s="461"/>
      <c r="M687" s="427"/>
    </row>
    <row r="688" spans="1:13" s="19" customFormat="1" ht="147.75" customHeight="1" thickTop="1" thickBot="1" x14ac:dyDescent="0.3">
      <c r="A688" s="45"/>
      <c r="B688" s="503" t="s">
        <v>1074</v>
      </c>
      <c r="C688" s="400"/>
      <c r="D688" s="163">
        <v>560413</v>
      </c>
      <c r="E688" s="228">
        <f t="shared" si="58"/>
        <v>78.529000000000025</v>
      </c>
      <c r="F688" s="228">
        <f t="shared" si="59"/>
        <v>71.390000000000015</v>
      </c>
      <c r="G688" s="278">
        <v>64.900000000000006</v>
      </c>
      <c r="H688" s="45" t="s">
        <v>51</v>
      </c>
      <c r="I688" s="97"/>
      <c r="J688" s="45" t="s">
        <v>570</v>
      </c>
      <c r="K688" s="208" t="s">
        <v>571</v>
      </c>
      <c r="L688" s="461"/>
      <c r="M688" s="427"/>
    </row>
    <row r="689" spans="1:13" s="19" customFormat="1" ht="161.25" customHeight="1" thickTop="1" thickBot="1" x14ac:dyDescent="0.3">
      <c r="A689" s="45"/>
      <c r="B689" s="503" t="s">
        <v>1075</v>
      </c>
      <c r="C689" s="400"/>
      <c r="D689" s="163">
        <v>560414</v>
      </c>
      <c r="E689" s="228">
        <f t="shared" si="58"/>
        <v>55.61160000000001</v>
      </c>
      <c r="F689" s="228">
        <f t="shared" si="59"/>
        <v>50.556000000000004</v>
      </c>
      <c r="G689" s="44">
        <v>45.96</v>
      </c>
      <c r="H689" s="45" t="s">
        <v>51</v>
      </c>
      <c r="I689" s="97"/>
      <c r="J689" s="45" t="s">
        <v>570</v>
      </c>
      <c r="K689" s="208" t="s">
        <v>571</v>
      </c>
      <c r="L689" s="461"/>
      <c r="M689" s="427"/>
    </row>
    <row r="690" spans="1:13" s="19" customFormat="1" ht="168" customHeight="1" thickTop="1" thickBot="1" x14ac:dyDescent="0.3">
      <c r="A690" s="45"/>
      <c r="B690" s="503" t="s">
        <v>1076</v>
      </c>
      <c r="C690" s="400"/>
      <c r="D690" s="163">
        <v>560415</v>
      </c>
      <c r="E690" s="228">
        <f t="shared" si="58"/>
        <v>34.303500000000007</v>
      </c>
      <c r="F690" s="228">
        <f t="shared" si="59"/>
        <v>31.185000000000006</v>
      </c>
      <c r="G690" s="278">
        <v>28.35</v>
      </c>
      <c r="H690" s="45" t="s">
        <v>51</v>
      </c>
      <c r="I690" s="97"/>
      <c r="J690" s="45" t="s">
        <v>570</v>
      </c>
      <c r="K690" s="208" t="s">
        <v>571</v>
      </c>
      <c r="L690" s="461"/>
      <c r="M690" s="427"/>
    </row>
    <row r="691" spans="1:13" s="19" customFormat="1" ht="165.75" customHeight="1" thickTop="1" thickBot="1" x14ac:dyDescent="0.3">
      <c r="A691" s="45"/>
      <c r="B691" s="503" t="s">
        <v>1077</v>
      </c>
      <c r="C691" s="400"/>
      <c r="D691" s="163">
        <v>560416</v>
      </c>
      <c r="E691" s="228">
        <f t="shared" si="58"/>
        <v>78.529000000000025</v>
      </c>
      <c r="F691" s="228">
        <f t="shared" si="59"/>
        <v>71.390000000000015</v>
      </c>
      <c r="G691" s="278">
        <v>64.900000000000006</v>
      </c>
      <c r="H691" s="45" t="s">
        <v>51</v>
      </c>
      <c r="I691" s="97"/>
      <c r="J691" s="45" t="s">
        <v>570</v>
      </c>
      <c r="K691" s="208" t="s">
        <v>571</v>
      </c>
      <c r="L691" s="461"/>
      <c r="M691" s="427"/>
    </row>
    <row r="692" spans="1:13" s="19" customFormat="1" ht="165.75" customHeight="1" thickTop="1" thickBot="1" x14ac:dyDescent="0.3">
      <c r="A692" s="45"/>
      <c r="B692" s="503" t="s">
        <v>1078</v>
      </c>
      <c r="C692" s="400"/>
      <c r="D692" s="163">
        <v>560417</v>
      </c>
      <c r="E692" s="228">
        <f t="shared" si="58"/>
        <v>55.61160000000001</v>
      </c>
      <c r="F692" s="228">
        <f t="shared" si="59"/>
        <v>50.556000000000004</v>
      </c>
      <c r="G692" s="44">
        <v>45.96</v>
      </c>
      <c r="H692" s="45" t="s">
        <v>51</v>
      </c>
      <c r="I692" s="97"/>
      <c r="J692" s="45" t="s">
        <v>570</v>
      </c>
      <c r="K692" s="208" t="s">
        <v>571</v>
      </c>
      <c r="L692" s="461"/>
      <c r="M692" s="427"/>
    </row>
    <row r="693" spans="1:13" s="19" customFormat="1" ht="164.25" customHeight="1" thickTop="1" thickBot="1" x14ac:dyDescent="0.3">
      <c r="A693" s="45"/>
      <c r="B693" s="503" t="s">
        <v>1079</v>
      </c>
      <c r="C693" s="400"/>
      <c r="D693" s="163">
        <v>560418</v>
      </c>
      <c r="E693" s="228">
        <f t="shared" si="58"/>
        <v>31.16960000000001</v>
      </c>
      <c r="F693" s="228">
        <f t="shared" si="59"/>
        <v>28.336000000000006</v>
      </c>
      <c r="G693" s="44">
        <v>25.76</v>
      </c>
      <c r="H693" s="45" t="s">
        <v>51</v>
      </c>
      <c r="I693" s="97"/>
      <c r="J693" s="45" t="s">
        <v>570</v>
      </c>
      <c r="K693" s="208" t="s">
        <v>571</v>
      </c>
      <c r="L693" s="461"/>
      <c r="M693" s="427"/>
    </row>
    <row r="694" spans="1:13" s="19" customFormat="1" ht="168" customHeight="1" thickTop="1" thickBot="1" x14ac:dyDescent="0.3">
      <c r="A694" s="45"/>
      <c r="B694" s="503" t="s">
        <v>1080</v>
      </c>
      <c r="C694" s="400"/>
      <c r="D694" s="163">
        <v>560419</v>
      </c>
      <c r="E694" s="228">
        <f t="shared" si="58"/>
        <v>0</v>
      </c>
      <c r="F694" s="228">
        <f t="shared" si="59"/>
        <v>0</v>
      </c>
      <c r="G694" s="44"/>
      <c r="H694" s="45" t="s">
        <v>51</v>
      </c>
      <c r="I694" s="97"/>
      <c r="J694" s="45" t="s">
        <v>572</v>
      </c>
      <c r="K694" s="208" t="s">
        <v>345</v>
      </c>
      <c r="L694" s="461"/>
      <c r="M694" s="427"/>
    </row>
    <row r="695" spans="1:13" s="19" customFormat="1" ht="165.75" customHeight="1" thickTop="1" thickBot="1" x14ac:dyDescent="0.3">
      <c r="A695" s="45"/>
      <c r="B695" s="503" t="s">
        <v>1081</v>
      </c>
      <c r="C695" s="400"/>
      <c r="D695" s="163">
        <v>560420</v>
      </c>
      <c r="E695" s="228">
        <f t="shared" si="58"/>
        <v>142.35650000000004</v>
      </c>
      <c r="F695" s="228">
        <f t="shared" si="59"/>
        <v>129.41500000000002</v>
      </c>
      <c r="G695" s="278">
        <v>117.65</v>
      </c>
      <c r="H695" s="45" t="s">
        <v>51</v>
      </c>
      <c r="I695" s="97"/>
      <c r="J695" s="45" t="s">
        <v>572</v>
      </c>
      <c r="K695" s="208" t="s">
        <v>345</v>
      </c>
      <c r="L695" s="461"/>
      <c r="M695" s="427"/>
    </row>
    <row r="696" spans="1:13" s="19" customFormat="1" ht="92.25" customHeight="1" thickTop="1" thickBot="1" x14ac:dyDescent="0.3">
      <c r="A696" s="469" t="s">
        <v>292</v>
      </c>
      <c r="B696" s="470"/>
      <c r="C696" s="72"/>
      <c r="D696" s="105"/>
      <c r="E696" s="206"/>
      <c r="F696" s="206"/>
      <c r="G696" s="299"/>
      <c r="H696" s="106"/>
      <c r="I696" s="72"/>
      <c r="J696" s="72"/>
      <c r="K696" s="245"/>
      <c r="L696" s="457"/>
      <c r="M696" s="422"/>
    </row>
    <row r="697" spans="1:13" s="19" customFormat="1" ht="65.25" customHeight="1" thickTop="1" thickBot="1" x14ac:dyDescent="0.3">
      <c r="A697" s="469" t="s">
        <v>267</v>
      </c>
      <c r="B697" s="470"/>
      <c r="C697" s="470"/>
      <c r="D697" s="70"/>
      <c r="E697" s="230"/>
      <c r="F697" s="236"/>
      <c r="G697" s="241"/>
      <c r="H697" s="64"/>
      <c r="I697" s="72"/>
      <c r="J697" s="72"/>
      <c r="K697" s="71"/>
      <c r="L697" s="451"/>
      <c r="M697" s="425"/>
    </row>
    <row r="698" spans="1:13" s="19" customFormat="1" ht="249.75" customHeight="1" thickTop="1" thickBot="1" x14ac:dyDescent="0.3">
      <c r="A698" s="45"/>
      <c r="B698" s="273" t="s">
        <v>1082</v>
      </c>
      <c r="C698" s="42"/>
      <c r="D698" s="145">
        <v>3302001</v>
      </c>
      <c r="E698" s="357">
        <f t="shared" ref="E698:F700" si="60">F698*1.1</f>
        <v>39.014043010752701</v>
      </c>
      <c r="F698" s="357">
        <f t="shared" si="60"/>
        <v>35.467311827956998</v>
      </c>
      <c r="G698" s="353">
        <v>32.243010752688178</v>
      </c>
      <c r="H698" s="45" t="s">
        <v>462</v>
      </c>
      <c r="I698" s="82" t="s">
        <v>544</v>
      </c>
      <c r="J698" s="249" t="s">
        <v>545</v>
      </c>
      <c r="K698" s="208" t="s">
        <v>546</v>
      </c>
      <c r="L698" s="449"/>
      <c r="M698" s="426"/>
    </row>
    <row r="699" spans="1:13" s="19" customFormat="1" ht="285" customHeight="1" thickTop="1" thickBot="1" x14ac:dyDescent="0.3">
      <c r="A699" s="82"/>
      <c r="B699" s="325" t="s">
        <v>1083</v>
      </c>
      <c r="C699" s="66"/>
      <c r="D699" s="145">
        <v>3302002</v>
      </c>
      <c r="E699" s="357">
        <f t="shared" si="60"/>
        <v>47.429397849462369</v>
      </c>
      <c r="F699" s="357">
        <f t="shared" si="60"/>
        <v>43.11763440860215</v>
      </c>
      <c r="G699" s="353">
        <v>39.197849462365589</v>
      </c>
      <c r="H699" s="45" t="s">
        <v>462</v>
      </c>
      <c r="I699" s="82" t="s">
        <v>544</v>
      </c>
      <c r="J699" s="249" t="s">
        <v>545</v>
      </c>
      <c r="K699" s="208" t="s">
        <v>546</v>
      </c>
      <c r="L699" s="449"/>
      <c r="M699" s="426"/>
    </row>
    <row r="700" spans="1:13" s="19" customFormat="1" ht="229.5" customHeight="1" thickTop="1" thickBot="1" x14ac:dyDescent="0.3">
      <c r="A700" s="45"/>
      <c r="B700" s="326" t="s">
        <v>1084</v>
      </c>
      <c r="C700" s="204"/>
      <c r="D700" s="167">
        <v>3302003</v>
      </c>
      <c r="E700" s="351">
        <f t="shared" si="60"/>
        <v>47.429397849462369</v>
      </c>
      <c r="F700" s="351">
        <f t="shared" si="60"/>
        <v>43.11763440860215</v>
      </c>
      <c r="G700" s="353">
        <v>39.197849462365589</v>
      </c>
      <c r="H700" s="45" t="s">
        <v>462</v>
      </c>
      <c r="I700" s="82" t="s">
        <v>544</v>
      </c>
      <c r="J700" s="247" t="s">
        <v>545</v>
      </c>
      <c r="K700" s="208" t="s">
        <v>546</v>
      </c>
      <c r="L700" s="449"/>
      <c r="M700" s="426"/>
    </row>
    <row r="701" spans="1:13" s="19" customFormat="1" ht="249.75" customHeight="1" thickTop="1" thickBot="1" x14ac:dyDescent="0.3">
      <c r="A701" s="45"/>
      <c r="B701" s="273" t="s">
        <v>1085</v>
      </c>
      <c r="C701" s="204"/>
      <c r="D701" s="145">
        <v>3302004</v>
      </c>
      <c r="E701" s="351">
        <f>F701*1.1</f>
        <v>21.1671935483871</v>
      </c>
      <c r="F701" s="351">
        <f>G701*1.1</f>
        <v>19.242903225806455</v>
      </c>
      <c r="G701" s="353">
        <v>17.493548387096777</v>
      </c>
      <c r="H701" s="45" t="s">
        <v>462</v>
      </c>
      <c r="I701" s="82"/>
      <c r="J701" s="249" t="s">
        <v>545</v>
      </c>
      <c r="K701" s="208" t="s">
        <v>546</v>
      </c>
      <c r="L701" s="449"/>
      <c r="M701" s="426"/>
    </row>
    <row r="702" spans="1:13" s="19" customFormat="1" ht="249.75" customHeight="1" thickTop="1" thickBot="1" x14ac:dyDescent="0.3">
      <c r="A702" s="45"/>
      <c r="B702" s="273" t="s">
        <v>1086</v>
      </c>
      <c r="C702" s="204"/>
      <c r="D702" s="145">
        <v>3302005</v>
      </c>
      <c r="E702" s="351">
        <f t="shared" ref="E702:F707" si="61">F702*1.1</f>
        <v>24.573408602150547</v>
      </c>
      <c r="F702" s="351">
        <f t="shared" si="61"/>
        <v>22.339462365591405</v>
      </c>
      <c r="G702" s="353">
        <v>20.308602150537638</v>
      </c>
      <c r="H702" s="45" t="s">
        <v>462</v>
      </c>
      <c r="I702" s="82"/>
      <c r="J702" s="249" t="s">
        <v>545</v>
      </c>
      <c r="K702" s="208" t="s">
        <v>546</v>
      </c>
      <c r="L702" s="449"/>
      <c r="M702" s="426"/>
    </row>
    <row r="703" spans="1:13" s="19" customFormat="1" ht="249.75" customHeight="1" thickTop="1" thickBot="1" x14ac:dyDescent="0.3">
      <c r="A703" s="45"/>
      <c r="B703" s="273" t="s">
        <v>1087</v>
      </c>
      <c r="C703" s="204"/>
      <c r="D703" s="145">
        <v>3302006</v>
      </c>
      <c r="E703" s="351">
        <f t="shared" si="61"/>
        <v>28.30879569892474</v>
      </c>
      <c r="F703" s="351">
        <f t="shared" si="61"/>
        <v>25.735268817204307</v>
      </c>
      <c r="G703" s="353">
        <v>23.395698924731185</v>
      </c>
      <c r="H703" s="45" t="s">
        <v>462</v>
      </c>
      <c r="I703" s="82"/>
      <c r="J703" s="249" t="s">
        <v>545</v>
      </c>
      <c r="K703" s="208" t="s">
        <v>546</v>
      </c>
      <c r="L703" s="449"/>
      <c r="M703" s="426"/>
    </row>
    <row r="704" spans="1:13" s="19" customFormat="1" ht="249.75" customHeight="1" thickTop="1" thickBot="1" x14ac:dyDescent="0.3">
      <c r="A704" s="45"/>
      <c r="B704" s="273" t="s">
        <v>1088</v>
      </c>
      <c r="C704" s="204"/>
      <c r="D704" s="145">
        <v>3302007</v>
      </c>
      <c r="E704" s="351">
        <f t="shared" si="61"/>
        <v>30.884924731182799</v>
      </c>
      <c r="F704" s="351">
        <f t="shared" si="61"/>
        <v>28.07720430107527</v>
      </c>
      <c r="G704" s="353">
        <v>25.524731182795698</v>
      </c>
      <c r="H704" s="45" t="s">
        <v>462</v>
      </c>
      <c r="I704" s="82"/>
      <c r="J704" s="249" t="s">
        <v>545</v>
      </c>
      <c r="K704" s="208" t="s">
        <v>546</v>
      </c>
      <c r="L704" s="449"/>
      <c r="M704" s="426"/>
    </row>
    <row r="705" spans="1:13" s="19" customFormat="1" ht="249.75" customHeight="1" thickTop="1" thickBot="1" x14ac:dyDescent="0.3">
      <c r="A705" s="45"/>
      <c r="B705" s="273" t="s">
        <v>1089</v>
      </c>
      <c r="C705" s="204"/>
      <c r="D705" s="145">
        <v>3302008</v>
      </c>
      <c r="E705" s="351">
        <f t="shared" si="61"/>
        <v>37.182129032258068</v>
      </c>
      <c r="F705" s="351">
        <f t="shared" si="61"/>
        <v>33.80193548387097</v>
      </c>
      <c r="G705" s="353">
        <v>30.729032258064517</v>
      </c>
      <c r="H705" s="45" t="s">
        <v>462</v>
      </c>
      <c r="I705" s="82"/>
      <c r="J705" s="249" t="s">
        <v>545</v>
      </c>
      <c r="K705" s="208" t="s">
        <v>546</v>
      </c>
      <c r="L705" s="449"/>
      <c r="M705" s="426"/>
    </row>
    <row r="706" spans="1:13" s="19" customFormat="1" ht="249.75" customHeight="1" thickTop="1" thickBot="1" x14ac:dyDescent="0.3">
      <c r="A706" s="45"/>
      <c r="B706" s="273" t="s">
        <v>1090</v>
      </c>
      <c r="C706" s="204"/>
      <c r="D706" s="145">
        <v>3302009</v>
      </c>
      <c r="E706" s="351">
        <f t="shared" si="61"/>
        <v>49.060946236559154</v>
      </c>
      <c r="F706" s="351">
        <f t="shared" si="61"/>
        <v>44.600860215053771</v>
      </c>
      <c r="G706" s="353">
        <v>40.546236559139786</v>
      </c>
      <c r="H706" s="45" t="s">
        <v>462</v>
      </c>
      <c r="I706" s="82"/>
      <c r="J706" s="249" t="s">
        <v>545</v>
      </c>
      <c r="K706" s="208" t="s">
        <v>546</v>
      </c>
      <c r="L706" s="449"/>
      <c r="M706" s="426"/>
    </row>
    <row r="707" spans="1:13" s="19" customFormat="1" ht="249.75" customHeight="1" thickTop="1" thickBot="1" x14ac:dyDescent="0.3">
      <c r="A707" s="45"/>
      <c r="B707" s="273" t="s">
        <v>1091</v>
      </c>
      <c r="C707" s="204"/>
      <c r="D707" s="145">
        <v>3302010</v>
      </c>
      <c r="E707" s="351">
        <f t="shared" si="61"/>
        <v>61.955903225806459</v>
      </c>
      <c r="F707" s="351">
        <f t="shared" si="61"/>
        <v>56.323548387096778</v>
      </c>
      <c r="G707" s="353">
        <v>51.203225806451613</v>
      </c>
      <c r="H707" s="45" t="s">
        <v>462</v>
      </c>
      <c r="I707" s="82"/>
      <c r="J707" s="249" t="s">
        <v>545</v>
      </c>
      <c r="K707" s="208" t="s">
        <v>546</v>
      </c>
      <c r="L707" s="449"/>
      <c r="M707" s="426"/>
    </row>
    <row r="708" spans="1:13" s="19" customFormat="1" ht="249.75" customHeight="1" thickTop="1" thickBot="1" x14ac:dyDescent="0.3">
      <c r="A708" s="45"/>
      <c r="B708" s="273" t="s">
        <v>1092</v>
      </c>
      <c r="C708" s="204"/>
      <c r="D708" s="145">
        <v>3302011</v>
      </c>
      <c r="E708" s="351">
        <f>F708*1.1</f>
        <v>93.570731182795711</v>
      </c>
      <c r="F708" s="351">
        <f>G708*1.1</f>
        <v>85.064301075268816</v>
      </c>
      <c r="G708" s="353">
        <v>77.331182795698922</v>
      </c>
      <c r="H708" s="45" t="s">
        <v>462</v>
      </c>
      <c r="I708" s="82"/>
      <c r="J708" s="249" t="s">
        <v>545</v>
      </c>
      <c r="K708" s="208" t="s">
        <v>546</v>
      </c>
      <c r="L708" s="449"/>
      <c r="M708" s="426"/>
    </row>
    <row r="709" spans="1:13" s="19" customFormat="1" ht="68.25" customHeight="1" thickTop="1" thickBot="1" x14ac:dyDescent="0.3">
      <c r="A709" s="168" t="s">
        <v>301</v>
      </c>
      <c r="B709" s="71"/>
      <c r="C709" s="39"/>
      <c r="D709" s="70"/>
      <c r="E709" s="345"/>
      <c r="F709" s="345"/>
      <c r="G709" s="345"/>
      <c r="H709" s="70"/>
      <c r="I709" s="70"/>
      <c r="J709" s="70"/>
      <c r="K709" s="70"/>
      <c r="L709" s="451"/>
      <c r="M709" s="425"/>
    </row>
    <row r="710" spans="1:13" s="19" customFormat="1" ht="211.5" customHeight="1" thickTop="1" thickBot="1" x14ac:dyDescent="0.3">
      <c r="A710" s="58"/>
      <c r="B710" s="326" t="s">
        <v>1093</v>
      </c>
      <c r="C710" s="166"/>
      <c r="D710" s="167">
        <v>3303002</v>
      </c>
      <c r="E710" s="351">
        <f t="shared" ref="E710:F711" si="62">F710*1.1</f>
        <v>303.61111827956989</v>
      </c>
      <c r="F710" s="351">
        <f t="shared" si="62"/>
        <v>276.01010752688171</v>
      </c>
      <c r="G710" s="353">
        <v>250.91827956989246</v>
      </c>
      <c r="H710" s="45" t="s">
        <v>462</v>
      </c>
      <c r="I710" s="45" t="s">
        <v>549</v>
      </c>
      <c r="J710" s="247" t="s">
        <v>547</v>
      </c>
      <c r="K710" s="250" t="s">
        <v>548</v>
      </c>
      <c r="L710" s="449"/>
      <c r="M710" s="426"/>
    </row>
    <row r="711" spans="1:13" s="19" customFormat="1" ht="200.25" customHeight="1" thickTop="1" thickBot="1" x14ac:dyDescent="0.3">
      <c r="A711" s="58"/>
      <c r="B711" s="326" t="s">
        <v>1094</v>
      </c>
      <c r="C711" s="166"/>
      <c r="D711" s="167">
        <v>3303006</v>
      </c>
      <c r="E711" s="351">
        <f t="shared" si="62"/>
        <v>661.80754838709697</v>
      </c>
      <c r="F711" s="351">
        <f t="shared" si="62"/>
        <v>601.64322580645171</v>
      </c>
      <c r="G711" s="353">
        <v>546.94838709677424</v>
      </c>
      <c r="H711" s="45" t="s">
        <v>462</v>
      </c>
      <c r="I711" s="45" t="s">
        <v>515</v>
      </c>
      <c r="J711" s="247" t="s">
        <v>547</v>
      </c>
      <c r="K711" s="250" t="s">
        <v>548</v>
      </c>
      <c r="L711" s="449"/>
      <c r="M711" s="426"/>
    </row>
    <row r="712" spans="1:13" s="19" customFormat="1" ht="63.75" customHeight="1" thickTop="1" thickBot="1" x14ac:dyDescent="0.3">
      <c r="A712" s="469" t="s">
        <v>225</v>
      </c>
      <c r="B712" s="470"/>
      <c r="C712" s="39"/>
      <c r="D712" s="70"/>
      <c r="E712" s="70"/>
      <c r="F712" s="70"/>
      <c r="G712" s="70"/>
      <c r="H712" s="64"/>
      <c r="I712" s="72"/>
      <c r="J712" s="72"/>
      <c r="K712" s="71"/>
      <c r="L712" s="451"/>
      <c r="M712" s="425"/>
    </row>
    <row r="713" spans="1:13" s="19" customFormat="1" ht="94.5" customHeight="1" thickTop="1" thickBot="1" x14ac:dyDescent="0.3">
      <c r="A713" s="58"/>
      <c r="B713" s="326" t="s">
        <v>1095</v>
      </c>
      <c r="C713" s="166"/>
      <c r="D713" s="167">
        <v>3300702</v>
      </c>
      <c r="E713" s="351">
        <f t="shared" ref="E713:F719" si="63">F713*1.1</f>
        <v>9.4458064516129046</v>
      </c>
      <c r="F713" s="351">
        <f t="shared" si="63"/>
        <v>8.5870967741935491</v>
      </c>
      <c r="G713" s="353">
        <v>7.8064516129032251</v>
      </c>
      <c r="H713" s="45" t="s">
        <v>551</v>
      </c>
      <c r="I713" s="45" t="s">
        <v>514</v>
      </c>
      <c r="J713" s="247" t="s">
        <v>547</v>
      </c>
      <c r="K713" s="250" t="s">
        <v>548</v>
      </c>
      <c r="L713" s="449"/>
      <c r="M713" s="426"/>
    </row>
    <row r="714" spans="1:13" s="19" customFormat="1" ht="94.5" customHeight="1" thickTop="1" thickBot="1" x14ac:dyDescent="0.9">
      <c r="A714" s="58"/>
      <c r="B714" s="328" t="s">
        <v>1096</v>
      </c>
      <c r="C714" s="66"/>
      <c r="D714" s="144">
        <v>3300706</v>
      </c>
      <c r="E714" s="390">
        <f>F714*1.1</f>
        <v>4.1382000000000003</v>
      </c>
      <c r="F714" s="390">
        <f>G714*1.1</f>
        <v>3.762</v>
      </c>
      <c r="G714" s="391">
        <v>3.42</v>
      </c>
      <c r="H714" s="45" t="s">
        <v>551</v>
      </c>
      <c r="I714" s="45" t="s">
        <v>514</v>
      </c>
      <c r="J714" s="141" t="s">
        <v>547</v>
      </c>
      <c r="K714" s="250" t="s">
        <v>548</v>
      </c>
      <c r="L714" s="449"/>
      <c r="M714" s="426"/>
    </row>
    <row r="715" spans="1:13" s="19" customFormat="1" ht="94.5" customHeight="1" thickTop="1" thickBot="1" x14ac:dyDescent="0.9">
      <c r="A715" s="58"/>
      <c r="B715" s="328" t="s">
        <v>1097</v>
      </c>
      <c r="C715" s="42"/>
      <c r="D715" s="170">
        <v>3300707</v>
      </c>
      <c r="E715" s="392">
        <f>F715*1.1</f>
        <v>4.1382000000000003</v>
      </c>
      <c r="F715" s="392">
        <f>G715*1.1</f>
        <v>3.762</v>
      </c>
      <c r="G715" s="391">
        <v>3.42</v>
      </c>
      <c r="H715" s="45" t="s">
        <v>551</v>
      </c>
      <c r="I715" s="45" t="s">
        <v>514</v>
      </c>
      <c r="J715" s="251" t="s">
        <v>547</v>
      </c>
      <c r="K715" s="250" t="s">
        <v>548</v>
      </c>
      <c r="L715" s="449"/>
      <c r="M715" s="426"/>
    </row>
    <row r="716" spans="1:13" s="19" customFormat="1" ht="94.5" customHeight="1" thickTop="1" thickBot="1" x14ac:dyDescent="0.3">
      <c r="A716" s="58"/>
      <c r="B716" s="326" t="s">
        <v>1098</v>
      </c>
      <c r="C716" s="166"/>
      <c r="D716" s="46">
        <v>3300703</v>
      </c>
      <c r="E716" s="350">
        <f t="shared" si="63"/>
        <v>4.1382000000000003</v>
      </c>
      <c r="F716" s="350">
        <f t="shared" si="63"/>
        <v>3.762</v>
      </c>
      <c r="G716" s="351">
        <v>3.42</v>
      </c>
      <c r="H716" s="45" t="s">
        <v>551</v>
      </c>
      <c r="I716" s="45" t="s">
        <v>514</v>
      </c>
      <c r="J716" s="45" t="s">
        <v>547</v>
      </c>
      <c r="K716" s="250" t="s">
        <v>548</v>
      </c>
      <c r="L716" s="449"/>
      <c r="M716" s="426"/>
    </row>
    <row r="717" spans="1:13" s="19" customFormat="1" ht="94.5" customHeight="1" thickTop="1" thickBot="1" x14ac:dyDescent="0.3">
      <c r="A717" s="58"/>
      <c r="B717" s="326" t="s">
        <v>1099</v>
      </c>
      <c r="C717" s="166"/>
      <c r="D717" s="46">
        <v>3300701</v>
      </c>
      <c r="E717" s="350">
        <f>F717*1.1</f>
        <v>4.1382000000000003</v>
      </c>
      <c r="F717" s="350">
        <f>G717*1.1</f>
        <v>3.762</v>
      </c>
      <c r="G717" s="351">
        <v>3.42</v>
      </c>
      <c r="H717" s="45" t="s">
        <v>551</v>
      </c>
      <c r="I717" s="45" t="s">
        <v>514</v>
      </c>
      <c r="J717" s="45" t="s">
        <v>547</v>
      </c>
      <c r="K717" s="250" t="s">
        <v>548</v>
      </c>
      <c r="L717" s="449"/>
      <c r="M717" s="426"/>
    </row>
    <row r="718" spans="1:13" s="19" customFormat="1" ht="94.5" customHeight="1" thickTop="1" thickBot="1" x14ac:dyDescent="0.3">
      <c r="A718" s="58"/>
      <c r="B718" s="326" t="s">
        <v>1100</v>
      </c>
      <c r="C718" s="166"/>
      <c r="D718" s="46">
        <v>3300704</v>
      </c>
      <c r="E718" s="350">
        <f t="shared" si="63"/>
        <v>4.1382000000000003</v>
      </c>
      <c r="F718" s="350">
        <f t="shared" si="63"/>
        <v>3.762</v>
      </c>
      <c r="G718" s="351">
        <v>3.42</v>
      </c>
      <c r="H718" s="45" t="s">
        <v>551</v>
      </c>
      <c r="I718" s="45" t="s">
        <v>514</v>
      </c>
      <c r="J718" s="45" t="s">
        <v>547</v>
      </c>
      <c r="K718" s="250" t="s">
        <v>548</v>
      </c>
      <c r="L718" s="449"/>
      <c r="M718" s="426"/>
    </row>
    <row r="719" spans="1:13" s="19" customFormat="1" ht="94.5" customHeight="1" thickTop="1" thickBot="1" x14ac:dyDescent="0.3">
      <c r="A719" s="58"/>
      <c r="B719" s="326" t="s">
        <v>1101</v>
      </c>
      <c r="C719" s="166"/>
      <c r="D719" s="46">
        <v>3300705</v>
      </c>
      <c r="E719" s="350">
        <f t="shared" si="63"/>
        <v>4.1382000000000003</v>
      </c>
      <c r="F719" s="350">
        <f t="shared" si="63"/>
        <v>3.762</v>
      </c>
      <c r="G719" s="351">
        <v>3.42</v>
      </c>
      <c r="H719" s="45" t="s">
        <v>551</v>
      </c>
      <c r="I719" s="45" t="s">
        <v>514</v>
      </c>
      <c r="J719" s="45" t="s">
        <v>547</v>
      </c>
      <c r="K719" s="250" t="s">
        <v>548</v>
      </c>
      <c r="L719" s="449"/>
      <c r="M719" s="426"/>
    </row>
    <row r="720" spans="1:13" s="19" customFormat="1" ht="79.5" customHeight="1" thickTop="1" thickBot="1" x14ac:dyDescent="0.3">
      <c r="A720" s="469" t="s">
        <v>268</v>
      </c>
      <c r="B720" s="470"/>
      <c r="C720" s="39"/>
      <c r="D720" s="36"/>
      <c r="E720" s="36"/>
      <c r="F720" s="36"/>
      <c r="G720" s="36"/>
      <c r="H720" s="64"/>
      <c r="I720" s="72"/>
      <c r="J720" s="72"/>
      <c r="K720" s="71"/>
      <c r="L720" s="451"/>
      <c r="M720" s="425"/>
    </row>
    <row r="721" spans="1:13" s="19" customFormat="1" ht="87" customHeight="1" thickTop="1" thickBot="1" x14ac:dyDescent="0.3">
      <c r="A721" s="58"/>
      <c r="B721" s="327" t="s">
        <v>1102</v>
      </c>
      <c r="C721" s="169"/>
      <c r="D721" s="171">
        <v>3300107</v>
      </c>
      <c r="E721" s="358">
        <f t="shared" ref="E721:F727" si="64">F721*1.1</f>
        <v>5.5959247311827971</v>
      </c>
      <c r="F721" s="358">
        <f t="shared" si="64"/>
        <v>5.0872043010752694</v>
      </c>
      <c r="G721" s="353">
        <v>4.6247311827956992</v>
      </c>
      <c r="H721" s="45" t="s">
        <v>551</v>
      </c>
      <c r="I721" s="45" t="s">
        <v>515</v>
      </c>
      <c r="J721" s="246" t="s">
        <v>547</v>
      </c>
      <c r="K721" s="250" t="s">
        <v>548</v>
      </c>
      <c r="L721" s="449"/>
      <c r="M721" s="426"/>
    </row>
    <row r="722" spans="1:13" s="19" customFormat="1" ht="87" customHeight="1" thickTop="1" thickBot="1" x14ac:dyDescent="0.3">
      <c r="A722" s="58"/>
      <c r="B722" s="326" t="s">
        <v>1103</v>
      </c>
      <c r="C722" s="166"/>
      <c r="D722" s="167">
        <v>3300101</v>
      </c>
      <c r="E722" s="351">
        <f t="shared" si="64"/>
        <v>5.5959247311827971</v>
      </c>
      <c r="F722" s="351">
        <f t="shared" si="64"/>
        <v>5.0872043010752694</v>
      </c>
      <c r="G722" s="353">
        <v>4.6247311827956992</v>
      </c>
      <c r="H722" s="45" t="s">
        <v>551</v>
      </c>
      <c r="I722" s="45" t="s">
        <v>515</v>
      </c>
      <c r="J722" s="247" t="s">
        <v>547</v>
      </c>
      <c r="K722" s="250" t="s">
        <v>548</v>
      </c>
      <c r="L722" s="449"/>
      <c r="M722" s="426"/>
    </row>
    <row r="723" spans="1:13" s="19" customFormat="1" ht="87" customHeight="1" thickTop="1" thickBot="1" x14ac:dyDescent="0.3">
      <c r="A723" s="58"/>
      <c r="B723" s="326" t="s">
        <v>1104</v>
      </c>
      <c r="C723" s="166"/>
      <c r="D723" s="167">
        <v>3300102</v>
      </c>
      <c r="E723" s="351">
        <f t="shared" si="64"/>
        <v>9.6175483870967753</v>
      </c>
      <c r="F723" s="351">
        <f t="shared" si="64"/>
        <v>8.7432258064516137</v>
      </c>
      <c r="G723" s="353">
        <v>7.9483870967741934</v>
      </c>
      <c r="H723" s="45" t="s">
        <v>551</v>
      </c>
      <c r="I723" s="45" t="s">
        <v>515</v>
      </c>
      <c r="J723" s="247" t="s">
        <v>547</v>
      </c>
      <c r="K723" s="250" t="s">
        <v>548</v>
      </c>
      <c r="L723" s="449"/>
      <c r="M723" s="426"/>
    </row>
    <row r="724" spans="1:13" s="19" customFormat="1" ht="87" customHeight="1" thickTop="1" thickBot="1" x14ac:dyDescent="0.3">
      <c r="A724" s="58"/>
      <c r="B724" s="326" t="s">
        <v>1105</v>
      </c>
      <c r="C724" s="166"/>
      <c r="D724" s="167">
        <v>3300103</v>
      </c>
      <c r="E724" s="351">
        <f t="shared" si="64"/>
        <v>5.5959247311827971</v>
      </c>
      <c r="F724" s="351">
        <f t="shared" si="64"/>
        <v>5.0872043010752694</v>
      </c>
      <c r="G724" s="353">
        <v>4.6247311827956992</v>
      </c>
      <c r="H724" s="45" t="s">
        <v>551</v>
      </c>
      <c r="I724" s="45" t="s">
        <v>515</v>
      </c>
      <c r="J724" s="247" t="s">
        <v>547</v>
      </c>
      <c r="K724" s="250" t="s">
        <v>548</v>
      </c>
      <c r="L724" s="449"/>
      <c r="M724" s="426"/>
    </row>
    <row r="725" spans="1:13" s="19" customFormat="1" ht="87" customHeight="1" thickTop="1" thickBot="1" x14ac:dyDescent="0.3">
      <c r="A725" s="58"/>
      <c r="B725" s="326" t="s">
        <v>1106</v>
      </c>
      <c r="C725" s="166"/>
      <c r="D725" s="167">
        <v>3300104</v>
      </c>
      <c r="E725" s="351">
        <f t="shared" si="64"/>
        <v>5.5959247311827971</v>
      </c>
      <c r="F725" s="351">
        <f t="shared" si="64"/>
        <v>5.0872043010752694</v>
      </c>
      <c r="G725" s="353">
        <v>4.6247311827956992</v>
      </c>
      <c r="H725" s="45" t="s">
        <v>551</v>
      </c>
      <c r="I725" s="45" t="s">
        <v>515</v>
      </c>
      <c r="J725" s="247" t="s">
        <v>547</v>
      </c>
      <c r="K725" s="250" t="s">
        <v>548</v>
      </c>
      <c r="L725" s="449"/>
      <c r="M725" s="426"/>
    </row>
    <row r="726" spans="1:13" s="19" customFormat="1" ht="87" customHeight="1" thickTop="1" thickBot="1" x14ac:dyDescent="0.3">
      <c r="A726" s="58"/>
      <c r="B726" s="326" t="s">
        <v>1107</v>
      </c>
      <c r="C726" s="166"/>
      <c r="D726" s="167">
        <v>3300105</v>
      </c>
      <c r="E726" s="351">
        <f t="shared" si="64"/>
        <v>5.5959247311827971</v>
      </c>
      <c r="F726" s="351">
        <f t="shared" si="64"/>
        <v>5.0872043010752694</v>
      </c>
      <c r="G726" s="353">
        <v>4.6247311827956992</v>
      </c>
      <c r="H726" s="45" t="s">
        <v>551</v>
      </c>
      <c r="I726" s="45" t="s">
        <v>515</v>
      </c>
      <c r="J726" s="247" t="s">
        <v>547</v>
      </c>
      <c r="K726" s="250" t="s">
        <v>548</v>
      </c>
      <c r="L726" s="449"/>
      <c r="M726" s="426"/>
    </row>
    <row r="727" spans="1:13" s="19" customFormat="1" ht="87" customHeight="1" thickTop="1" thickBot="1" x14ac:dyDescent="0.3">
      <c r="A727" s="24"/>
      <c r="B727" s="326" t="s">
        <v>1108</v>
      </c>
      <c r="C727" s="166"/>
      <c r="D727" s="167">
        <v>3300106</v>
      </c>
      <c r="E727" s="351">
        <f t="shared" si="64"/>
        <v>5.3812473118279582</v>
      </c>
      <c r="F727" s="351">
        <f t="shared" si="64"/>
        <v>4.8920430107526887</v>
      </c>
      <c r="G727" s="353">
        <v>4.4473118279569892</v>
      </c>
      <c r="H727" s="45" t="s">
        <v>551</v>
      </c>
      <c r="I727" s="45" t="s">
        <v>515</v>
      </c>
      <c r="J727" s="247" t="s">
        <v>547</v>
      </c>
      <c r="K727" s="250" t="s">
        <v>548</v>
      </c>
      <c r="L727" s="449"/>
      <c r="M727" s="426"/>
    </row>
    <row r="728" spans="1:13" s="19" customFormat="1" ht="79.5" customHeight="1" thickTop="1" thickBot="1" x14ac:dyDescent="0.3">
      <c r="A728" s="469" t="s">
        <v>276</v>
      </c>
      <c r="B728" s="470"/>
      <c r="C728" s="39"/>
      <c r="D728" s="70"/>
      <c r="E728" s="70"/>
      <c r="F728" s="70"/>
      <c r="G728" s="70"/>
      <c r="H728" s="64"/>
      <c r="I728" s="72"/>
      <c r="J728" s="72"/>
      <c r="K728" s="71"/>
      <c r="L728" s="451"/>
      <c r="M728" s="425"/>
    </row>
    <row r="729" spans="1:13" s="19" customFormat="1" ht="90.75" customHeight="1" thickTop="1" thickBot="1" x14ac:dyDescent="0.3">
      <c r="A729" s="58"/>
      <c r="B729" s="327" t="s">
        <v>1109</v>
      </c>
      <c r="C729" s="169"/>
      <c r="D729" s="171">
        <v>3300207</v>
      </c>
      <c r="E729" s="358">
        <f t="shared" ref="E729:F735" si="65">F729*1.1</f>
        <v>8.6443440860215066</v>
      </c>
      <c r="F729" s="358">
        <f t="shared" si="65"/>
        <v>7.8584946236559148</v>
      </c>
      <c r="G729" s="353">
        <v>7.1440860215053767</v>
      </c>
      <c r="H729" s="45" t="s">
        <v>551</v>
      </c>
      <c r="I729" s="24" t="s">
        <v>550</v>
      </c>
      <c r="J729" s="246" t="s">
        <v>547</v>
      </c>
      <c r="K729" s="250" t="s">
        <v>548</v>
      </c>
      <c r="L729" s="449"/>
      <c r="M729" s="426"/>
    </row>
    <row r="730" spans="1:13" s="19" customFormat="1" ht="90.75" customHeight="1" thickTop="1" thickBot="1" x14ac:dyDescent="0.3">
      <c r="A730" s="58"/>
      <c r="B730" s="326" t="s">
        <v>1110</v>
      </c>
      <c r="C730" s="166"/>
      <c r="D730" s="167">
        <v>3300201</v>
      </c>
      <c r="E730" s="351">
        <f t="shared" si="65"/>
        <v>8.6443440860215066</v>
      </c>
      <c r="F730" s="351">
        <f t="shared" si="65"/>
        <v>7.8584946236559148</v>
      </c>
      <c r="G730" s="353">
        <v>7.1440860215053767</v>
      </c>
      <c r="H730" s="45" t="s">
        <v>551</v>
      </c>
      <c r="I730" s="24" t="s">
        <v>550</v>
      </c>
      <c r="J730" s="247" t="s">
        <v>547</v>
      </c>
      <c r="K730" s="250" t="s">
        <v>548</v>
      </c>
      <c r="L730" s="449"/>
      <c r="M730" s="426"/>
    </row>
    <row r="731" spans="1:13" s="19" customFormat="1" ht="90.75" customHeight="1" thickTop="1" thickBot="1" x14ac:dyDescent="0.3">
      <c r="A731" s="58"/>
      <c r="B731" s="326" t="s">
        <v>1111</v>
      </c>
      <c r="C731" s="166"/>
      <c r="D731" s="167">
        <v>3300202</v>
      </c>
      <c r="E731" s="351">
        <f t="shared" si="65"/>
        <v>14.454946236559143</v>
      </c>
      <c r="F731" s="351">
        <f t="shared" si="65"/>
        <v>13.140860215053765</v>
      </c>
      <c r="G731" s="353">
        <v>11.946236559139786</v>
      </c>
      <c r="H731" s="45" t="s">
        <v>551</v>
      </c>
      <c r="I731" s="24" t="s">
        <v>550</v>
      </c>
      <c r="J731" s="247" t="s">
        <v>547</v>
      </c>
      <c r="K731" s="250" t="s">
        <v>548</v>
      </c>
      <c r="L731" s="449"/>
      <c r="M731" s="426"/>
    </row>
    <row r="732" spans="1:13" s="19" customFormat="1" ht="90.75" customHeight="1" thickTop="1" thickBot="1" x14ac:dyDescent="0.3">
      <c r="A732" s="58"/>
      <c r="B732" s="326" t="s">
        <v>1112</v>
      </c>
      <c r="C732" s="166"/>
      <c r="D732" s="167">
        <v>3300203</v>
      </c>
      <c r="E732" s="351">
        <f t="shared" si="65"/>
        <v>8.6443440860215066</v>
      </c>
      <c r="F732" s="351">
        <f t="shared" si="65"/>
        <v>7.8584946236559148</v>
      </c>
      <c r="G732" s="353">
        <v>7.1440860215053767</v>
      </c>
      <c r="H732" s="45" t="s">
        <v>551</v>
      </c>
      <c r="I732" s="24" t="s">
        <v>550</v>
      </c>
      <c r="J732" s="247" t="s">
        <v>547</v>
      </c>
      <c r="K732" s="250" t="s">
        <v>548</v>
      </c>
      <c r="L732" s="449"/>
      <c r="M732" s="426"/>
    </row>
    <row r="733" spans="1:13" s="19" customFormat="1" ht="90.75" customHeight="1" thickTop="1" thickBot="1" x14ac:dyDescent="0.3">
      <c r="A733" s="58"/>
      <c r="B733" s="326" t="s">
        <v>1113</v>
      </c>
      <c r="C733" s="166"/>
      <c r="D733" s="167">
        <v>3300204</v>
      </c>
      <c r="E733" s="351">
        <f t="shared" si="65"/>
        <v>8.6443440860215066</v>
      </c>
      <c r="F733" s="351">
        <f t="shared" si="65"/>
        <v>7.8584946236559148</v>
      </c>
      <c r="G733" s="353">
        <v>7.1440860215053767</v>
      </c>
      <c r="H733" s="45" t="s">
        <v>551</v>
      </c>
      <c r="I733" s="24" t="s">
        <v>550</v>
      </c>
      <c r="J733" s="247" t="s">
        <v>547</v>
      </c>
      <c r="K733" s="250" t="s">
        <v>548</v>
      </c>
      <c r="L733" s="449"/>
      <c r="M733" s="426"/>
    </row>
    <row r="734" spans="1:13" s="19" customFormat="1" ht="90.75" customHeight="1" thickTop="1" thickBot="1" x14ac:dyDescent="0.3">
      <c r="A734" s="58"/>
      <c r="B734" s="326" t="s">
        <v>1114</v>
      </c>
      <c r="C734" s="166"/>
      <c r="D734" s="167">
        <v>3300205</v>
      </c>
      <c r="E734" s="351">
        <f t="shared" si="65"/>
        <v>8.6443440860215066</v>
      </c>
      <c r="F734" s="351">
        <f t="shared" si="65"/>
        <v>7.8584946236559148</v>
      </c>
      <c r="G734" s="353">
        <v>7.1440860215053767</v>
      </c>
      <c r="H734" s="45" t="s">
        <v>551</v>
      </c>
      <c r="I734" s="24" t="s">
        <v>550</v>
      </c>
      <c r="J734" s="247" t="s">
        <v>547</v>
      </c>
      <c r="K734" s="250" t="s">
        <v>548</v>
      </c>
      <c r="L734" s="449"/>
      <c r="M734" s="426"/>
    </row>
    <row r="735" spans="1:13" s="19" customFormat="1" ht="90.75" customHeight="1" thickTop="1" thickBot="1" x14ac:dyDescent="0.3">
      <c r="A735" s="58"/>
      <c r="B735" s="325" t="s">
        <v>1115</v>
      </c>
      <c r="C735" s="165"/>
      <c r="D735" s="145">
        <v>3300206</v>
      </c>
      <c r="E735" s="357">
        <f t="shared" si="65"/>
        <v>8.3008602150537634</v>
      </c>
      <c r="F735" s="357">
        <f t="shared" si="65"/>
        <v>7.5462365591397846</v>
      </c>
      <c r="G735" s="353">
        <v>6.8602150537634401</v>
      </c>
      <c r="H735" s="45" t="s">
        <v>551</v>
      </c>
      <c r="I735" s="24" t="s">
        <v>550</v>
      </c>
      <c r="J735" s="249" t="s">
        <v>547</v>
      </c>
      <c r="K735" s="250" t="s">
        <v>548</v>
      </c>
      <c r="L735" s="449"/>
      <c r="M735" s="426"/>
    </row>
    <row r="736" spans="1:13" s="19" customFormat="1" ht="79.5" customHeight="1" thickTop="1" thickBot="1" x14ac:dyDescent="0.3">
      <c r="A736" s="469" t="s">
        <v>275</v>
      </c>
      <c r="B736" s="470"/>
      <c r="C736" s="39"/>
      <c r="D736" s="70"/>
      <c r="E736" s="70"/>
      <c r="F736" s="70"/>
      <c r="G736" s="70"/>
      <c r="H736" s="64"/>
      <c r="I736" s="72"/>
      <c r="J736" s="72"/>
      <c r="K736" s="71"/>
      <c r="L736" s="460"/>
      <c r="M736" s="439"/>
    </row>
    <row r="737" spans="1:13" s="19" customFormat="1" ht="94.5" customHeight="1" thickTop="1" thickBot="1" x14ac:dyDescent="0.3">
      <c r="A737" s="58"/>
      <c r="B737" s="327" t="s">
        <v>1116</v>
      </c>
      <c r="C737" s="169"/>
      <c r="D737" s="171">
        <v>3301201</v>
      </c>
      <c r="E737" s="358">
        <f t="shared" ref="E737:F743" si="66">F737*1.1</f>
        <v>9.9896559139784955</v>
      </c>
      <c r="F737" s="358">
        <f t="shared" si="66"/>
        <v>9.0815053763440865</v>
      </c>
      <c r="G737" s="353">
        <v>8.2559139784946236</v>
      </c>
      <c r="H737" s="45" t="s">
        <v>551</v>
      </c>
      <c r="I737" s="45" t="s">
        <v>515</v>
      </c>
      <c r="J737" s="246" t="s">
        <v>547</v>
      </c>
      <c r="K737" s="250" t="s">
        <v>548</v>
      </c>
      <c r="L737" s="449"/>
      <c r="M737" s="426"/>
    </row>
    <row r="738" spans="1:13" s="19" customFormat="1" ht="94.5" customHeight="1" thickTop="1" thickBot="1" x14ac:dyDescent="0.3">
      <c r="A738" s="58"/>
      <c r="B738" s="326" t="s">
        <v>1117</v>
      </c>
      <c r="C738" s="166"/>
      <c r="D738" s="167">
        <v>3301202</v>
      </c>
      <c r="E738" s="351">
        <f t="shared" si="66"/>
        <v>9.9896559139784955</v>
      </c>
      <c r="F738" s="351">
        <f t="shared" si="66"/>
        <v>9.0815053763440865</v>
      </c>
      <c r="G738" s="353">
        <v>8.2559139784946236</v>
      </c>
      <c r="H738" s="45" t="s">
        <v>551</v>
      </c>
      <c r="I738" s="45" t="s">
        <v>515</v>
      </c>
      <c r="J738" s="247" t="s">
        <v>547</v>
      </c>
      <c r="K738" s="250" t="s">
        <v>548</v>
      </c>
      <c r="L738" s="449"/>
      <c r="M738" s="426"/>
    </row>
    <row r="739" spans="1:13" s="19" customFormat="1" ht="94.5" customHeight="1" thickTop="1" thickBot="1" x14ac:dyDescent="0.3">
      <c r="A739" s="58"/>
      <c r="B739" s="326" t="s">
        <v>1118</v>
      </c>
      <c r="C739" s="166"/>
      <c r="D739" s="167">
        <v>3301203</v>
      </c>
      <c r="E739" s="351">
        <f t="shared" si="66"/>
        <v>17.531989247311831</v>
      </c>
      <c r="F739" s="351">
        <f t="shared" si="66"/>
        <v>15.938172043010756</v>
      </c>
      <c r="G739" s="353">
        <v>14.489247311827958</v>
      </c>
      <c r="H739" s="45" t="s">
        <v>551</v>
      </c>
      <c r="I739" s="45" t="s">
        <v>515</v>
      </c>
      <c r="J739" s="247" t="s">
        <v>547</v>
      </c>
      <c r="K739" s="250" t="s">
        <v>548</v>
      </c>
      <c r="L739" s="449"/>
      <c r="M739" s="426"/>
    </row>
    <row r="740" spans="1:13" s="19" customFormat="1" ht="94.5" customHeight="1" thickTop="1" thickBot="1" x14ac:dyDescent="0.3">
      <c r="A740" s="58"/>
      <c r="B740" s="326" t="s">
        <v>1119</v>
      </c>
      <c r="C740" s="166"/>
      <c r="D740" s="167">
        <v>3301204</v>
      </c>
      <c r="E740" s="351">
        <f t="shared" si="66"/>
        <v>9.9896559139784955</v>
      </c>
      <c r="F740" s="351">
        <f t="shared" si="66"/>
        <v>9.0815053763440865</v>
      </c>
      <c r="G740" s="353">
        <v>8.2559139784946236</v>
      </c>
      <c r="H740" s="45" t="s">
        <v>551</v>
      </c>
      <c r="I740" s="45" t="s">
        <v>515</v>
      </c>
      <c r="J740" s="247" t="s">
        <v>547</v>
      </c>
      <c r="K740" s="250" t="s">
        <v>548</v>
      </c>
      <c r="L740" s="449"/>
      <c r="M740" s="426"/>
    </row>
    <row r="741" spans="1:13" s="19" customFormat="1" ht="94.5" customHeight="1" thickTop="1" thickBot="1" x14ac:dyDescent="0.3">
      <c r="A741" s="58"/>
      <c r="B741" s="326" t="s">
        <v>1120</v>
      </c>
      <c r="C741" s="166"/>
      <c r="D741" s="167">
        <v>3301205</v>
      </c>
      <c r="E741" s="351">
        <f t="shared" si="66"/>
        <v>9.9896559139784955</v>
      </c>
      <c r="F741" s="351">
        <f t="shared" si="66"/>
        <v>9.0815053763440865</v>
      </c>
      <c r="G741" s="353">
        <v>8.2559139784946236</v>
      </c>
      <c r="H741" s="45" t="s">
        <v>551</v>
      </c>
      <c r="I741" s="45" t="s">
        <v>515</v>
      </c>
      <c r="J741" s="247" t="s">
        <v>547</v>
      </c>
      <c r="K741" s="250" t="s">
        <v>548</v>
      </c>
      <c r="L741" s="449"/>
      <c r="M741" s="426"/>
    </row>
    <row r="742" spans="1:13" s="19" customFormat="1" ht="94.5" customHeight="1" thickTop="1" thickBot="1" x14ac:dyDescent="0.3">
      <c r="A742" s="58"/>
      <c r="B742" s="326" t="s">
        <v>1121</v>
      </c>
      <c r="C742" s="166"/>
      <c r="D742" s="167">
        <v>3301206</v>
      </c>
      <c r="E742" s="351">
        <f t="shared" si="66"/>
        <v>9.9896559139784955</v>
      </c>
      <c r="F742" s="351">
        <f t="shared" si="66"/>
        <v>9.0815053763440865</v>
      </c>
      <c r="G742" s="353">
        <v>8.2559139784946236</v>
      </c>
      <c r="H742" s="45" t="s">
        <v>551</v>
      </c>
      <c r="I742" s="45" t="s">
        <v>515</v>
      </c>
      <c r="J742" s="247" t="s">
        <v>547</v>
      </c>
      <c r="K742" s="250" t="s">
        <v>548</v>
      </c>
      <c r="L742" s="449"/>
      <c r="M742" s="426"/>
    </row>
    <row r="743" spans="1:13" s="19" customFormat="1" ht="94.5" customHeight="1" thickTop="1" thickBot="1" x14ac:dyDescent="0.3">
      <c r="A743" s="24"/>
      <c r="B743" s="326" t="s">
        <v>1122</v>
      </c>
      <c r="C743" s="166"/>
      <c r="D743" s="167">
        <v>3301207</v>
      </c>
      <c r="E743" s="351">
        <f t="shared" si="66"/>
        <v>8.8733333333333366</v>
      </c>
      <c r="F743" s="351">
        <f t="shared" si="66"/>
        <v>8.0666666666666682</v>
      </c>
      <c r="G743" s="353">
        <v>7.3333333333333339</v>
      </c>
      <c r="H743" s="45" t="s">
        <v>551</v>
      </c>
      <c r="I743" s="45" t="s">
        <v>515</v>
      </c>
      <c r="J743" s="247" t="s">
        <v>547</v>
      </c>
      <c r="K743" s="250" t="s">
        <v>548</v>
      </c>
      <c r="L743" s="449"/>
      <c r="M743" s="426"/>
    </row>
    <row r="744" spans="1:13" s="19" customFormat="1" ht="79.5" customHeight="1" thickTop="1" thickBot="1" x14ac:dyDescent="0.3">
      <c r="A744" s="469" t="s">
        <v>274</v>
      </c>
      <c r="B744" s="470"/>
      <c r="C744" s="39"/>
      <c r="D744" s="70"/>
      <c r="E744" s="70"/>
      <c r="F744" s="70"/>
      <c r="G744" s="70"/>
      <c r="H744" s="64"/>
      <c r="I744" s="72"/>
      <c r="J744" s="72"/>
      <c r="K744" s="71"/>
      <c r="L744" s="460"/>
      <c r="M744" s="439"/>
    </row>
    <row r="745" spans="1:13" s="19" customFormat="1" ht="94.5" customHeight="1" thickTop="1" thickBot="1" x14ac:dyDescent="0.3">
      <c r="A745" s="58"/>
      <c r="B745" s="327" t="s">
        <v>1123</v>
      </c>
      <c r="C745" s="169"/>
      <c r="D745" s="171">
        <v>3300307</v>
      </c>
      <c r="E745" s="358">
        <f t="shared" ref="E745:F751" si="67">F745*1.1</f>
        <v>11.764322580645164</v>
      </c>
      <c r="F745" s="358">
        <f t="shared" si="67"/>
        <v>10.694838709677422</v>
      </c>
      <c r="G745" s="353">
        <v>9.7225806451612922</v>
      </c>
      <c r="H745" s="45" t="s">
        <v>551</v>
      </c>
      <c r="I745" s="24" t="s">
        <v>549</v>
      </c>
      <c r="J745" s="246" t="s">
        <v>547</v>
      </c>
      <c r="K745" s="250" t="s">
        <v>548</v>
      </c>
      <c r="L745" s="449"/>
      <c r="M745" s="426"/>
    </row>
    <row r="746" spans="1:13" s="19" customFormat="1" ht="94.5" customHeight="1" thickTop="1" thickBot="1" x14ac:dyDescent="0.3">
      <c r="A746" s="58"/>
      <c r="B746" s="326" t="s">
        <v>1124</v>
      </c>
      <c r="C746" s="166"/>
      <c r="D746" s="167">
        <v>3300301</v>
      </c>
      <c r="E746" s="351">
        <f t="shared" si="67"/>
        <v>11.764322580645164</v>
      </c>
      <c r="F746" s="351">
        <f t="shared" si="67"/>
        <v>10.694838709677422</v>
      </c>
      <c r="G746" s="353">
        <v>9.7225806451612922</v>
      </c>
      <c r="H746" s="45" t="s">
        <v>551</v>
      </c>
      <c r="I746" s="24" t="s">
        <v>549</v>
      </c>
      <c r="J746" s="247" t="s">
        <v>547</v>
      </c>
      <c r="K746" s="250" t="s">
        <v>548</v>
      </c>
      <c r="L746" s="449"/>
      <c r="M746" s="426"/>
    </row>
    <row r="747" spans="1:13" s="19" customFormat="1" ht="94.5" customHeight="1" thickTop="1" thickBot="1" x14ac:dyDescent="0.3">
      <c r="A747" s="58"/>
      <c r="B747" s="326" t="s">
        <v>1125</v>
      </c>
      <c r="C747" s="166"/>
      <c r="D747" s="167">
        <v>3300302</v>
      </c>
      <c r="E747" s="351">
        <f t="shared" si="67"/>
        <v>19.86481720430108</v>
      </c>
      <c r="F747" s="351">
        <f t="shared" si="67"/>
        <v>18.058924731182799</v>
      </c>
      <c r="G747" s="353">
        <v>16.41720430107527</v>
      </c>
      <c r="H747" s="45" t="s">
        <v>551</v>
      </c>
      <c r="I747" s="24" t="s">
        <v>549</v>
      </c>
      <c r="J747" s="247" t="s">
        <v>547</v>
      </c>
      <c r="K747" s="250" t="s">
        <v>548</v>
      </c>
      <c r="L747" s="449"/>
      <c r="M747" s="426"/>
    </row>
    <row r="748" spans="1:13" s="19" customFormat="1" ht="94.5" customHeight="1" thickTop="1" thickBot="1" x14ac:dyDescent="0.3">
      <c r="A748" s="58"/>
      <c r="B748" s="326" t="s">
        <v>1126</v>
      </c>
      <c r="C748" s="166"/>
      <c r="D748" s="167">
        <v>3300303</v>
      </c>
      <c r="E748" s="351">
        <f t="shared" si="67"/>
        <v>11.764322580645164</v>
      </c>
      <c r="F748" s="351">
        <f t="shared" si="67"/>
        <v>10.694838709677422</v>
      </c>
      <c r="G748" s="353">
        <v>9.7225806451612922</v>
      </c>
      <c r="H748" s="45" t="s">
        <v>551</v>
      </c>
      <c r="I748" s="24" t="s">
        <v>549</v>
      </c>
      <c r="J748" s="247" t="s">
        <v>547</v>
      </c>
      <c r="K748" s="250" t="s">
        <v>548</v>
      </c>
      <c r="L748" s="449"/>
      <c r="M748" s="426"/>
    </row>
    <row r="749" spans="1:13" s="19" customFormat="1" ht="94.5" customHeight="1" thickTop="1" thickBot="1" x14ac:dyDescent="0.3">
      <c r="A749" s="58"/>
      <c r="B749" s="326" t="s">
        <v>1127</v>
      </c>
      <c r="C749" s="166"/>
      <c r="D749" s="167">
        <v>3300304</v>
      </c>
      <c r="E749" s="351">
        <f t="shared" si="67"/>
        <v>11.764322580645164</v>
      </c>
      <c r="F749" s="351">
        <f t="shared" si="67"/>
        <v>10.694838709677422</v>
      </c>
      <c r="G749" s="353">
        <v>9.7225806451612922</v>
      </c>
      <c r="H749" s="45" t="s">
        <v>551</v>
      </c>
      <c r="I749" s="24" t="s">
        <v>549</v>
      </c>
      <c r="J749" s="247" t="s">
        <v>547</v>
      </c>
      <c r="K749" s="250" t="s">
        <v>548</v>
      </c>
      <c r="L749" s="449"/>
      <c r="M749" s="426"/>
    </row>
    <row r="750" spans="1:13" s="19" customFormat="1" ht="94.5" customHeight="1" thickTop="1" thickBot="1" x14ac:dyDescent="0.3">
      <c r="A750" s="58"/>
      <c r="B750" s="326" t="s">
        <v>1128</v>
      </c>
      <c r="C750" s="166"/>
      <c r="D750" s="167">
        <v>3300305</v>
      </c>
      <c r="E750" s="351">
        <f t="shared" si="67"/>
        <v>11.764322580645164</v>
      </c>
      <c r="F750" s="351">
        <f t="shared" si="67"/>
        <v>10.694838709677422</v>
      </c>
      <c r="G750" s="353">
        <v>9.7225806451612922</v>
      </c>
      <c r="H750" s="45" t="s">
        <v>551</v>
      </c>
      <c r="I750" s="24" t="s">
        <v>549</v>
      </c>
      <c r="J750" s="247" t="s">
        <v>547</v>
      </c>
      <c r="K750" s="250" t="s">
        <v>548</v>
      </c>
      <c r="L750" s="449"/>
      <c r="M750" s="426"/>
    </row>
    <row r="751" spans="1:13" s="19" customFormat="1" ht="94.5" customHeight="1" thickTop="1" thickBot="1" x14ac:dyDescent="0.3">
      <c r="A751" s="58"/>
      <c r="B751" s="325" t="s">
        <v>1129</v>
      </c>
      <c r="C751" s="165"/>
      <c r="D751" s="145">
        <v>3300306</v>
      </c>
      <c r="E751" s="357">
        <f t="shared" si="67"/>
        <v>10.848365591397853</v>
      </c>
      <c r="F751" s="357">
        <f t="shared" si="67"/>
        <v>9.8621505376344114</v>
      </c>
      <c r="G751" s="353">
        <v>8.9655913978494635</v>
      </c>
      <c r="H751" s="45" t="s">
        <v>551</v>
      </c>
      <c r="I751" s="24" t="s">
        <v>549</v>
      </c>
      <c r="J751" s="249" t="s">
        <v>547</v>
      </c>
      <c r="K751" s="250" t="s">
        <v>548</v>
      </c>
      <c r="L751" s="449"/>
      <c r="M751" s="426"/>
    </row>
    <row r="752" spans="1:13" s="19" customFormat="1" ht="79.5" customHeight="1" thickTop="1" thickBot="1" x14ac:dyDescent="0.3">
      <c r="A752" s="469" t="s">
        <v>273</v>
      </c>
      <c r="B752" s="470"/>
      <c r="C752" s="39"/>
      <c r="D752" s="70"/>
      <c r="E752" s="70"/>
      <c r="F752" s="70"/>
      <c r="G752" s="70"/>
      <c r="H752" s="64"/>
      <c r="I752" s="88"/>
      <c r="J752" s="88"/>
      <c r="K752" s="71"/>
      <c r="L752" s="452"/>
      <c r="M752" s="434"/>
    </row>
    <row r="753" spans="1:13" s="19" customFormat="1" ht="98.25" customHeight="1" thickTop="1" thickBot="1" x14ac:dyDescent="0.3">
      <c r="A753" s="58"/>
      <c r="B753" s="327" t="s">
        <v>1130</v>
      </c>
      <c r="C753" s="169"/>
      <c r="D753" s="171">
        <v>3300407</v>
      </c>
      <c r="E753" s="358">
        <f t="shared" ref="E753:F759" si="68">F753*1.1</f>
        <v>16.730526881720433</v>
      </c>
      <c r="F753" s="358">
        <f t="shared" si="68"/>
        <v>15.20956989247312</v>
      </c>
      <c r="G753" s="353">
        <v>13.826881720430107</v>
      </c>
      <c r="H753" s="45" t="s">
        <v>551</v>
      </c>
      <c r="I753" s="24" t="s">
        <v>552</v>
      </c>
      <c r="J753" s="246" t="s">
        <v>547</v>
      </c>
      <c r="K753" s="250" t="s">
        <v>548</v>
      </c>
      <c r="L753" s="449"/>
      <c r="M753" s="426"/>
    </row>
    <row r="754" spans="1:13" s="19" customFormat="1" ht="98.25" customHeight="1" thickTop="1" thickBot="1" x14ac:dyDescent="0.3">
      <c r="A754" s="58"/>
      <c r="B754" s="326" t="s">
        <v>1131</v>
      </c>
      <c r="C754" s="166"/>
      <c r="D754" s="167">
        <v>3300401</v>
      </c>
      <c r="E754" s="351">
        <f t="shared" si="68"/>
        <v>16.730526881720433</v>
      </c>
      <c r="F754" s="351">
        <f t="shared" si="68"/>
        <v>15.20956989247312</v>
      </c>
      <c r="G754" s="353">
        <v>13.826881720430107</v>
      </c>
      <c r="H754" s="45" t="s">
        <v>551</v>
      </c>
      <c r="I754" s="24" t="s">
        <v>552</v>
      </c>
      <c r="J754" s="247" t="s">
        <v>547</v>
      </c>
      <c r="K754" s="250" t="s">
        <v>548</v>
      </c>
      <c r="L754" s="449"/>
      <c r="M754" s="426"/>
    </row>
    <row r="755" spans="1:13" s="19" customFormat="1" ht="98.25" customHeight="1" thickTop="1" thickBot="1" x14ac:dyDescent="0.3">
      <c r="A755" s="58"/>
      <c r="B755" s="326" t="s">
        <v>1132</v>
      </c>
      <c r="C755" s="166"/>
      <c r="D755" s="167">
        <v>3300402</v>
      </c>
      <c r="E755" s="351">
        <f t="shared" si="68"/>
        <v>28.408978494623664</v>
      </c>
      <c r="F755" s="351">
        <f t="shared" si="68"/>
        <v>25.826344086021511</v>
      </c>
      <c r="G755" s="353">
        <v>23.478494623655916</v>
      </c>
      <c r="H755" s="45" t="s">
        <v>551</v>
      </c>
      <c r="I755" s="24" t="s">
        <v>552</v>
      </c>
      <c r="J755" s="247" t="s">
        <v>547</v>
      </c>
      <c r="K755" s="250" t="s">
        <v>548</v>
      </c>
      <c r="L755" s="449"/>
      <c r="M755" s="426"/>
    </row>
    <row r="756" spans="1:13" s="19" customFormat="1" ht="98.25" customHeight="1" thickTop="1" thickBot="1" x14ac:dyDescent="0.3">
      <c r="A756" s="58"/>
      <c r="B756" s="326" t="s">
        <v>1133</v>
      </c>
      <c r="C756" s="166"/>
      <c r="D756" s="167">
        <v>3300403</v>
      </c>
      <c r="E756" s="351">
        <f t="shared" si="68"/>
        <v>16.730526881720433</v>
      </c>
      <c r="F756" s="351">
        <f t="shared" si="68"/>
        <v>15.20956989247312</v>
      </c>
      <c r="G756" s="353">
        <v>13.826881720430107</v>
      </c>
      <c r="H756" s="45" t="s">
        <v>551</v>
      </c>
      <c r="I756" s="24" t="s">
        <v>552</v>
      </c>
      <c r="J756" s="247" t="s">
        <v>547</v>
      </c>
      <c r="K756" s="250" t="s">
        <v>548</v>
      </c>
      <c r="L756" s="449"/>
      <c r="M756" s="426"/>
    </row>
    <row r="757" spans="1:13" s="19" customFormat="1" ht="98.25" customHeight="1" thickTop="1" thickBot="1" x14ac:dyDescent="0.3">
      <c r="A757" s="58"/>
      <c r="B757" s="326" t="s">
        <v>1134</v>
      </c>
      <c r="C757" s="166"/>
      <c r="D757" s="167">
        <v>3300404</v>
      </c>
      <c r="E757" s="351">
        <f t="shared" si="68"/>
        <v>16.730526881720433</v>
      </c>
      <c r="F757" s="351">
        <f t="shared" si="68"/>
        <v>15.20956989247312</v>
      </c>
      <c r="G757" s="353">
        <v>13.826881720430107</v>
      </c>
      <c r="H757" s="45" t="s">
        <v>551</v>
      </c>
      <c r="I757" s="24" t="s">
        <v>552</v>
      </c>
      <c r="J757" s="247" t="s">
        <v>547</v>
      </c>
      <c r="K757" s="250" t="s">
        <v>548</v>
      </c>
      <c r="L757" s="449"/>
      <c r="M757" s="426"/>
    </row>
    <row r="758" spans="1:13" s="19" customFormat="1" ht="98.25" customHeight="1" thickTop="1" thickBot="1" x14ac:dyDescent="0.3">
      <c r="A758" s="58"/>
      <c r="B758" s="326" t="s">
        <v>1135</v>
      </c>
      <c r="C758" s="165"/>
      <c r="D758" s="145">
        <v>3300405</v>
      </c>
      <c r="E758" s="357">
        <f t="shared" si="68"/>
        <v>16.730526881720433</v>
      </c>
      <c r="F758" s="357">
        <f t="shared" si="68"/>
        <v>15.20956989247312</v>
      </c>
      <c r="G758" s="353">
        <v>13.826881720430107</v>
      </c>
      <c r="H758" s="45" t="s">
        <v>551</v>
      </c>
      <c r="I758" s="24" t="s">
        <v>552</v>
      </c>
      <c r="J758" s="249" t="s">
        <v>547</v>
      </c>
      <c r="K758" s="250" t="s">
        <v>548</v>
      </c>
      <c r="L758" s="449"/>
      <c r="M758" s="426"/>
    </row>
    <row r="759" spans="1:13" s="19" customFormat="1" ht="98.25" customHeight="1" thickTop="1" thickBot="1" x14ac:dyDescent="0.3">
      <c r="A759" s="24"/>
      <c r="B759" s="326" t="s">
        <v>1136</v>
      </c>
      <c r="C759" s="166"/>
      <c r="D759" s="46">
        <v>3300406</v>
      </c>
      <c r="E759" s="351">
        <f t="shared" si="68"/>
        <v>16.072182795698929</v>
      </c>
      <c r="F759" s="351">
        <f t="shared" si="68"/>
        <v>14.611075268817206</v>
      </c>
      <c r="G759" s="353">
        <v>13.282795698924732</v>
      </c>
      <c r="H759" s="45" t="s">
        <v>551</v>
      </c>
      <c r="I759" s="24" t="s">
        <v>552</v>
      </c>
      <c r="J759" s="249" t="s">
        <v>547</v>
      </c>
      <c r="K759" s="250" t="s">
        <v>548</v>
      </c>
      <c r="L759" s="449"/>
      <c r="M759" s="426"/>
    </row>
    <row r="760" spans="1:13" s="19" customFormat="1" ht="79.5" customHeight="1" thickTop="1" thickBot="1" x14ac:dyDescent="0.3">
      <c r="A760" s="469" t="s">
        <v>272</v>
      </c>
      <c r="B760" s="470"/>
      <c r="C760" s="39"/>
      <c r="D760" s="70"/>
      <c r="E760" s="70"/>
      <c r="F760" s="70"/>
      <c r="G760" s="70"/>
      <c r="H760" s="64"/>
      <c r="I760" s="72"/>
      <c r="J760" s="72"/>
      <c r="K760" s="71"/>
      <c r="L760" s="451"/>
      <c r="M760" s="425"/>
    </row>
    <row r="761" spans="1:13" s="19" customFormat="1" ht="94.5" customHeight="1" thickTop="1" thickBot="1" x14ac:dyDescent="0.3">
      <c r="A761" s="58"/>
      <c r="B761" s="327" t="s">
        <v>1137</v>
      </c>
      <c r="C761" s="169"/>
      <c r="D761" s="171">
        <v>3300907</v>
      </c>
      <c r="E761" s="359">
        <f t="shared" ref="E761:F767" si="69">F761*1.1</f>
        <v>23.432365591397854</v>
      </c>
      <c r="F761" s="359">
        <f t="shared" si="69"/>
        <v>21.302150537634411</v>
      </c>
      <c r="G761" s="353">
        <v>19.365591397849464</v>
      </c>
      <c r="H761" s="45" t="s">
        <v>551</v>
      </c>
      <c r="I761" s="24" t="s">
        <v>553</v>
      </c>
      <c r="J761" s="246" t="s">
        <v>547</v>
      </c>
      <c r="K761" s="250" t="s">
        <v>548</v>
      </c>
      <c r="L761" s="449"/>
      <c r="M761" s="426"/>
    </row>
    <row r="762" spans="1:13" s="19" customFormat="1" ht="94.5" customHeight="1" thickTop="1" thickBot="1" x14ac:dyDescent="0.3">
      <c r="A762" s="58"/>
      <c r="B762" s="326" t="s">
        <v>1138</v>
      </c>
      <c r="C762" s="166"/>
      <c r="D762" s="167">
        <v>3300901</v>
      </c>
      <c r="E762" s="350">
        <f t="shared" si="69"/>
        <v>23.432365591397854</v>
      </c>
      <c r="F762" s="350">
        <f t="shared" si="69"/>
        <v>21.302150537634411</v>
      </c>
      <c r="G762" s="353">
        <v>19.365591397849464</v>
      </c>
      <c r="H762" s="45" t="s">
        <v>551</v>
      </c>
      <c r="I762" s="24" t="s">
        <v>553</v>
      </c>
      <c r="J762" s="247" t="s">
        <v>547</v>
      </c>
      <c r="K762" s="250" t="s">
        <v>548</v>
      </c>
      <c r="L762" s="449"/>
      <c r="M762" s="426"/>
    </row>
    <row r="763" spans="1:13" s="19" customFormat="1" ht="94.5" customHeight="1" thickTop="1" thickBot="1" x14ac:dyDescent="0.3">
      <c r="A763" s="58"/>
      <c r="B763" s="326" t="s">
        <v>1139</v>
      </c>
      <c r="C763" s="166"/>
      <c r="D763" s="167">
        <v>3300902</v>
      </c>
      <c r="E763" s="350">
        <f t="shared" si="69"/>
        <v>37.249784946236559</v>
      </c>
      <c r="F763" s="350">
        <f t="shared" si="69"/>
        <v>33.86344086021505</v>
      </c>
      <c r="G763" s="353">
        <v>30.784946236559136</v>
      </c>
      <c r="H763" s="45" t="s">
        <v>551</v>
      </c>
      <c r="I763" s="24" t="s">
        <v>553</v>
      </c>
      <c r="J763" s="247" t="s">
        <v>547</v>
      </c>
      <c r="K763" s="250" t="s">
        <v>548</v>
      </c>
      <c r="L763" s="449"/>
      <c r="M763" s="426"/>
    </row>
    <row r="764" spans="1:13" s="19" customFormat="1" ht="94.5" customHeight="1" thickTop="1" thickBot="1" x14ac:dyDescent="0.3">
      <c r="A764" s="58"/>
      <c r="B764" s="326" t="s">
        <v>1140</v>
      </c>
      <c r="C764" s="166"/>
      <c r="D764" s="167">
        <v>3300903</v>
      </c>
      <c r="E764" s="350">
        <f t="shared" si="69"/>
        <v>23.432365591397854</v>
      </c>
      <c r="F764" s="350">
        <f t="shared" si="69"/>
        <v>21.302150537634411</v>
      </c>
      <c r="G764" s="353">
        <v>19.365591397849464</v>
      </c>
      <c r="H764" s="45" t="s">
        <v>551</v>
      </c>
      <c r="I764" s="24" t="s">
        <v>553</v>
      </c>
      <c r="J764" s="247" t="s">
        <v>547</v>
      </c>
      <c r="K764" s="250" t="s">
        <v>548</v>
      </c>
      <c r="L764" s="449"/>
      <c r="M764" s="426"/>
    </row>
    <row r="765" spans="1:13" s="19" customFormat="1" ht="94.5" customHeight="1" thickTop="1" thickBot="1" x14ac:dyDescent="0.3">
      <c r="A765" s="58"/>
      <c r="B765" s="326" t="s">
        <v>1141</v>
      </c>
      <c r="C765" s="166"/>
      <c r="D765" s="167">
        <v>3300904</v>
      </c>
      <c r="E765" s="350">
        <f t="shared" si="69"/>
        <v>23.432365591397854</v>
      </c>
      <c r="F765" s="350">
        <f t="shared" si="69"/>
        <v>21.302150537634411</v>
      </c>
      <c r="G765" s="353">
        <v>19.365591397849464</v>
      </c>
      <c r="H765" s="45" t="s">
        <v>551</v>
      </c>
      <c r="I765" s="24" t="s">
        <v>553</v>
      </c>
      <c r="J765" s="247" t="s">
        <v>547</v>
      </c>
      <c r="K765" s="250" t="s">
        <v>548</v>
      </c>
      <c r="L765" s="449"/>
      <c r="M765" s="426"/>
    </row>
    <row r="766" spans="1:13" s="19" customFormat="1" ht="94.5" customHeight="1" thickTop="1" thickBot="1" x14ac:dyDescent="0.3">
      <c r="A766" s="58"/>
      <c r="B766" s="326" t="s">
        <v>1142</v>
      </c>
      <c r="C766" s="165"/>
      <c r="D766" s="145">
        <v>3300905</v>
      </c>
      <c r="E766" s="355">
        <f t="shared" si="69"/>
        <v>23.432365591397854</v>
      </c>
      <c r="F766" s="355">
        <f t="shared" si="69"/>
        <v>21.302150537634411</v>
      </c>
      <c r="G766" s="353">
        <v>19.365591397849464</v>
      </c>
      <c r="H766" s="45" t="s">
        <v>551</v>
      </c>
      <c r="I766" s="24" t="s">
        <v>553</v>
      </c>
      <c r="J766" s="249" t="s">
        <v>547</v>
      </c>
      <c r="K766" s="250" t="s">
        <v>548</v>
      </c>
      <c r="L766" s="449"/>
      <c r="M766" s="426"/>
    </row>
    <row r="767" spans="1:13" s="19" customFormat="1" ht="94.5" customHeight="1" thickTop="1" thickBot="1" x14ac:dyDescent="0.3">
      <c r="A767" s="58"/>
      <c r="B767" s="325" t="s">
        <v>1143</v>
      </c>
      <c r="C767" s="165"/>
      <c r="D767" s="46">
        <v>3300906</v>
      </c>
      <c r="E767" s="350">
        <f t="shared" si="69"/>
        <v>23.432365591397854</v>
      </c>
      <c r="F767" s="350">
        <f t="shared" si="69"/>
        <v>21.302150537634411</v>
      </c>
      <c r="G767" s="353">
        <v>19.365591397849464</v>
      </c>
      <c r="H767" s="45" t="s">
        <v>551</v>
      </c>
      <c r="I767" s="24" t="s">
        <v>553</v>
      </c>
      <c r="J767" s="249" t="s">
        <v>547</v>
      </c>
      <c r="K767" s="250" t="s">
        <v>548</v>
      </c>
      <c r="L767" s="449"/>
      <c r="M767" s="426"/>
    </row>
    <row r="768" spans="1:13" s="19" customFormat="1" ht="79.5" customHeight="1" thickTop="1" thickBot="1" x14ac:dyDescent="0.3">
      <c r="A768" s="469" t="s">
        <v>271</v>
      </c>
      <c r="B768" s="470"/>
      <c r="C768" s="39"/>
      <c r="D768" s="105"/>
      <c r="E768" s="105"/>
      <c r="F768" s="105"/>
      <c r="G768" s="105"/>
      <c r="H768" s="106"/>
      <c r="I768" s="72"/>
      <c r="J768" s="72"/>
      <c r="K768" s="245"/>
      <c r="L768" s="462"/>
      <c r="M768" s="440"/>
    </row>
    <row r="769" spans="1:13" s="19" customFormat="1" ht="90.75" customHeight="1" thickTop="1" thickBot="1" x14ac:dyDescent="0.3">
      <c r="A769" s="58"/>
      <c r="B769" s="327" t="s">
        <v>1144</v>
      </c>
      <c r="C769" s="169"/>
      <c r="D769" s="171">
        <v>3300507</v>
      </c>
      <c r="E769" s="359">
        <f t="shared" ref="E769:F775" si="70">F769*1.1</f>
        <v>35.857634408602159</v>
      </c>
      <c r="F769" s="359">
        <f t="shared" si="70"/>
        <v>32.597849462365595</v>
      </c>
      <c r="G769" s="353">
        <v>29.634408602150536</v>
      </c>
      <c r="H769" s="45" t="s">
        <v>551</v>
      </c>
      <c r="I769" s="24" t="s">
        <v>554</v>
      </c>
      <c r="J769" s="246" t="s">
        <v>555</v>
      </c>
      <c r="K769" s="250" t="s">
        <v>556</v>
      </c>
      <c r="L769" s="449"/>
      <c r="M769" s="426"/>
    </row>
    <row r="770" spans="1:13" s="19" customFormat="1" ht="90.75" customHeight="1" thickTop="1" thickBot="1" x14ac:dyDescent="0.3">
      <c r="A770" s="58"/>
      <c r="B770" s="326" t="s">
        <v>1145</v>
      </c>
      <c r="C770" s="166"/>
      <c r="D770" s="167">
        <v>3300501</v>
      </c>
      <c r="E770" s="350">
        <f t="shared" si="70"/>
        <v>35.857634408602159</v>
      </c>
      <c r="F770" s="350">
        <f t="shared" si="70"/>
        <v>32.597849462365595</v>
      </c>
      <c r="G770" s="353">
        <v>29.634408602150536</v>
      </c>
      <c r="H770" s="45" t="s">
        <v>551</v>
      </c>
      <c r="I770" s="24" t="s">
        <v>554</v>
      </c>
      <c r="J770" s="247" t="s">
        <v>555</v>
      </c>
      <c r="K770" s="250" t="s">
        <v>556</v>
      </c>
      <c r="L770" s="449"/>
      <c r="M770" s="426"/>
    </row>
    <row r="771" spans="1:13" s="19" customFormat="1" ht="90.75" customHeight="1" thickTop="1" thickBot="1" x14ac:dyDescent="0.3">
      <c r="A771" s="58"/>
      <c r="B771" s="326" t="s">
        <v>1146</v>
      </c>
      <c r="C771" s="166"/>
      <c r="D771" s="167">
        <v>3300502</v>
      </c>
      <c r="E771" s="350">
        <f t="shared" si="70"/>
        <v>53.929569892473125</v>
      </c>
      <c r="F771" s="350">
        <f t="shared" si="70"/>
        <v>49.026881720430111</v>
      </c>
      <c r="G771" s="353">
        <v>44.56989247311828</v>
      </c>
      <c r="H771" s="45" t="s">
        <v>551</v>
      </c>
      <c r="I771" s="24" t="s">
        <v>554</v>
      </c>
      <c r="J771" s="247" t="s">
        <v>555</v>
      </c>
      <c r="K771" s="250" t="s">
        <v>556</v>
      </c>
      <c r="L771" s="449"/>
      <c r="M771" s="426"/>
    </row>
    <row r="772" spans="1:13" s="19" customFormat="1" ht="90.75" customHeight="1" thickTop="1" thickBot="1" x14ac:dyDescent="0.3">
      <c r="A772" s="58"/>
      <c r="B772" s="326" t="s">
        <v>1147</v>
      </c>
      <c r="C772" s="166"/>
      <c r="D772" s="167">
        <v>3300503</v>
      </c>
      <c r="E772" s="350">
        <f t="shared" si="70"/>
        <v>35.857634408602159</v>
      </c>
      <c r="F772" s="350">
        <f t="shared" si="70"/>
        <v>32.597849462365595</v>
      </c>
      <c r="G772" s="353">
        <v>29.634408602150536</v>
      </c>
      <c r="H772" s="45" t="s">
        <v>551</v>
      </c>
      <c r="I772" s="24" t="s">
        <v>554</v>
      </c>
      <c r="J772" s="247" t="s">
        <v>555</v>
      </c>
      <c r="K772" s="250" t="s">
        <v>556</v>
      </c>
      <c r="L772" s="449"/>
      <c r="M772" s="426"/>
    </row>
    <row r="773" spans="1:13" s="19" customFormat="1" ht="90.75" customHeight="1" thickTop="1" thickBot="1" x14ac:dyDescent="0.3">
      <c r="A773" s="58"/>
      <c r="B773" s="326" t="s">
        <v>1148</v>
      </c>
      <c r="C773" s="165"/>
      <c r="D773" s="145">
        <v>3300505</v>
      </c>
      <c r="E773" s="355">
        <f t="shared" si="70"/>
        <v>35.857634408602159</v>
      </c>
      <c r="F773" s="355">
        <f t="shared" si="70"/>
        <v>32.597849462365595</v>
      </c>
      <c r="G773" s="353">
        <v>29.634408602150536</v>
      </c>
      <c r="H773" s="45" t="s">
        <v>551</v>
      </c>
      <c r="I773" s="24" t="s">
        <v>554</v>
      </c>
      <c r="J773" s="249" t="s">
        <v>555</v>
      </c>
      <c r="K773" s="250" t="s">
        <v>556</v>
      </c>
      <c r="L773" s="449"/>
      <c r="M773" s="426"/>
    </row>
    <row r="774" spans="1:13" s="19" customFormat="1" ht="90.75" customHeight="1" thickTop="1" thickBot="1" x14ac:dyDescent="0.3">
      <c r="A774" s="58"/>
      <c r="B774" s="326" t="s">
        <v>1149</v>
      </c>
      <c r="C774" s="166"/>
      <c r="D774" s="46">
        <v>3300504</v>
      </c>
      <c r="E774" s="350">
        <f>F774*1.1</f>
        <v>35.857634408602159</v>
      </c>
      <c r="F774" s="350">
        <f>G774*1.1</f>
        <v>32.597849462365595</v>
      </c>
      <c r="G774" s="353">
        <v>29.634408602150536</v>
      </c>
      <c r="H774" s="45" t="s">
        <v>551</v>
      </c>
      <c r="I774" s="24" t="s">
        <v>554</v>
      </c>
      <c r="J774" s="249" t="s">
        <v>555</v>
      </c>
      <c r="K774" s="250" t="s">
        <v>556</v>
      </c>
      <c r="L774" s="449"/>
      <c r="M774" s="426"/>
    </row>
    <row r="775" spans="1:13" s="19" customFormat="1" ht="90.75" customHeight="1" thickTop="1" thickBot="1" x14ac:dyDescent="0.3">
      <c r="A775" s="58"/>
      <c r="B775" s="325" t="s">
        <v>1150</v>
      </c>
      <c r="C775" s="165"/>
      <c r="D775" s="46">
        <v>3300506</v>
      </c>
      <c r="E775" s="350">
        <f t="shared" si="70"/>
        <v>35.857634408602159</v>
      </c>
      <c r="F775" s="350">
        <f t="shared" si="70"/>
        <v>32.597849462365595</v>
      </c>
      <c r="G775" s="353">
        <v>29.634408602150536</v>
      </c>
      <c r="H775" s="45" t="s">
        <v>551</v>
      </c>
      <c r="I775" s="24" t="s">
        <v>554</v>
      </c>
      <c r="J775" s="249" t="s">
        <v>555</v>
      </c>
      <c r="K775" s="250" t="s">
        <v>556</v>
      </c>
      <c r="L775" s="449"/>
      <c r="M775" s="426"/>
    </row>
    <row r="776" spans="1:13" s="19" customFormat="1" ht="79.5" customHeight="1" thickTop="1" thickBot="1" x14ac:dyDescent="0.3">
      <c r="A776" s="469" t="s">
        <v>226</v>
      </c>
      <c r="B776" s="470"/>
      <c r="C776" s="39"/>
      <c r="D776" s="105"/>
      <c r="E776" s="105"/>
      <c r="F776" s="105"/>
      <c r="G776" s="105"/>
      <c r="H776" s="106"/>
      <c r="I776" s="72"/>
      <c r="J776" s="72"/>
      <c r="K776" s="245"/>
      <c r="L776" s="457"/>
      <c r="M776" s="422"/>
    </row>
    <row r="777" spans="1:13" s="19" customFormat="1" ht="90.75" customHeight="1" thickTop="1" thickBot="1" x14ac:dyDescent="0.3">
      <c r="A777" s="58"/>
      <c r="B777" s="327" t="s">
        <v>1151</v>
      </c>
      <c r="C777" s="169"/>
      <c r="D777" s="171">
        <v>3301102</v>
      </c>
      <c r="E777" s="358">
        <f t="shared" ref="E777:F779" si="71">F777*1.1</f>
        <v>118.78817204301079</v>
      </c>
      <c r="F777" s="358">
        <f t="shared" si="71"/>
        <v>107.98924731182798</v>
      </c>
      <c r="G777" s="353">
        <v>98.172043010752702</v>
      </c>
      <c r="H777" s="45" t="s">
        <v>551</v>
      </c>
      <c r="I777" s="24" t="s">
        <v>536</v>
      </c>
      <c r="J777" s="246" t="s">
        <v>555</v>
      </c>
      <c r="K777" s="250" t="s">
        <v>556</v>
      </c>
      <c r="L777" s="449"/>
      <c r="M777" s="426"/>
    </row>
    <row r="778" spans="1:13" s="19" customFormat="1" ht="90.75" customHeight="1" thickTop="1" thickBot="1" x14ac:dyDescent="0.3">
      <c r="A778" s="58"/>
      <c r="B778" s="326" t="s">
        <v>1152</v>
      </c>
      <c r="C778" s="166"/>
      <c r="D778" s="167">
        <v>3301101</v>
      </c>
      <c r="E778" s="351">
        <f t="shared" si="71"/>
        <v>54.384946236559152</v>
      </c>
      <c r="F778" s="351">
        <f t="shared" si="71"/>
        <v>49.440860215053767</v>
      </c>
      <c r="G778" s="353">
        <v>44.946236559139784</v>
      </c>
      <c r="H778" s="45" t="s">
        <v>551</v>
      </c>
      <c r="I778" s="24" t="s">
        <v>536</v>
      </c>
      <c r="J778" s="247" t="s">
        <v>555</v>
      </c>
      <c r="K778" s="250" t="s">
        <v>556</v>
      </c>
      <c r="L778" s="449"/>
      <c r="M778" s="426"/>
    </row>
    <row r="779" spans="1:13" s="19" customFormat="1" ht="90.75" customHeight="1" thickTop="1" thickBot="1" x14ac:dyDescent="0.3">
      <c r="A779" s="58"/>
      <c r="B779" s="326" t="s">
        <v>1153</v>
      </c>
      <c r="C779" s="166"/>
      <c r="D779" s="167">
        <v>3301103</v>
      </c>
      <c r="E779" s="351">
        <f t="shared" si="71"/>
        <v>54.384946236559152</v>
      </c>
      <c r="F779" s="351">
        <f t="shared" si="71"/>
        <v>49.440860215053767</v>
      </c>
      <c r="G779" s="353">
        <v>44.946236559139784</v>
      </c>
      <c r="H779" s="45" t="s">
        <v>551</v>
      </c>
      <c r="I779" s="24" t="s">
        <v>536</v>
      </c>
      <c r="J779" s="247" t="s">
        <v>555</v>
      </c>
      <c r="K779" s="250" t="s">
        <v>556</v>
      </c>
      <c r="L779" s="449"/>
      <c r="M779" s="426"/>
    </row>
    <row r="780" spans="1:13" s="19" customFormat="1" ht="90.75" customHeight="1" thickTop="1" thickBot="1" x14ac:dyDescent="0.3">
      <c r="A780" s="469" t="s">
        <v>298</v>
      </c>
      <c r="B780" s="470"/>
      <c r="C780" s="39"/>
      <c r="D780" s="105"/>
      <c r="E780" s="206"/>
      <c r="F780" s="206"/>
      <c r="G780" s="299"/>
      <c r="H780" s="106"/>
      <c r="I780" s="72"/>
      <c r="J780" s="72"/>
      <c r="K780" s="245"/>
      <c r="L780" s="457"/>
      <c r="M780" s="422"/>
    </row>
    <row r="781" spans="1:13" s="19" customFormat="1" ht="67.5" customHeight="1" thickTop="1" thickBot="1" x14ac:dyDescent="0.3">
      <c r="A781" s="469" t="s">
        <v>133</v>
      </c>
      <c r="B781" s="470"/>
      <c r="C781" s="39"/>
      <c r="D781" s="105"/>
      <c r="E781" s="206"/>
      <c r="F781" s="206"/>
      <c r="G781" s="299"/>
      <c r="H781" s="106"/>
      <c r="I781" s="72"/>
      <c r="J781" s="72"/>
      <c r="K781" s="245"/>
      <c r="L781" s="457"/>
      <c r="M781" s="422"/>
    </row>
    <row r="782" spans="1:13" s="19" customFormat="1" ht="104.25" customHeight="1" thickTop="1" thickBot="1" x14ac:dyDescent="0.3">
      <c r="A782" s="95"/>
      <c r="B782" s="287" t="s">
        <v>134</v>
      </c>
      <c r="C782" s="329"/>
      <c r="D782" s="46">
        <v>1102302</v>
      </c>
      <c r="E782" s="350">
        <f t="shared" ref="E782:F791" si="72">F782*1.1</f>
        <v>30.413350000000012</v>
      </c>
      <c r="F782" s="350">
        <f t="shared" si="72"/>
        <v>27.648500000000009</v>
      </c>
      <c r="G782" s="350">
        <v>25.135000000000005</v>
      </c>
      <c r="H782" s="45" t="s">
        <v>462</v>
      </c>
      <c r="I782" s="45" t="s">
        <v>503</v>
      </c>
      <c r="J782" s="247" t="s">
        <v>534</v>
      </c>
      <c r="K782" s="24" t="s">
        <v>465</v>
      </c>
      <c r="L782" s="449"/>
      <c r="M782" s="426"/>
    </row>
    <row r="783" spans="1:13" s="19" customFormat="1" ht="104.25" customHeight="1" thickTop="1" thickBot="1" x14ac:dyDescent="0.3">
      <c r="A783" s="95"/>
      <c r="B783" s="287" t="s">
        <v>1333</v>
      </c>
      <c r="C783" s="329"/>
      <c r="D783" s="46" t="s">
        <v>434</v>
      </c>
      <c r="E783" s="350">
        <f t="shared" si="72"/>
        <v>16.589100000000002</v>
      </c>
      <c r="F783" s="350">
        <f t="shared" si="72"/>
        <v>15.081000000000001</v>
      </c>
      <c r="G783" s="350">
        <v>13.71</v>
      </c>
      <c r="H783" s="45" t="s">
        <v>462</v>
      </c>
      <c r="I783" s="45" t="s">
        <v>503</v>
      </c>
      <c r="J783" s="247" t="s">
        <v>534</v>
      </c>
      <c r="K783" s="24" t="s">
        <v>465</v>
      </c>
      <c r="L783" s="449"/>
      <c r="M783" s="426"/>
    </row>
    <row r="784" spans="1:13" s="19" customFormat="1" ht="104.25" customHeight="1" thickTop="1" thickBot="1" x14ac:dyDescent="0.3">
      <c r="A784" s="95"/>
      <c r="B784" s="287" t="s">
        <v>393</v>
      </c>
      <c r="C784" s="329"/>
      <c r="D784" s="45">
        <v>11052003</v>
      </c>
      <c r="E784" s="350">
        <f t="shared" si="72"/>
        <v>19.202700000000004</v>
      </c>
      <c r="F784" s="350">
        <f t="shared" si="72"/>
        <v>17.457000000000001</v>
      </c>
      <c r="G784" s="350">
        <v>15.87</v>
      </c>
      <c r="H784" s="45" t="s">
        <v>462</v>
      </c>
      <c r="I784" s="45" t="s">
        <v>503</v>
      </c>
      <c r="J784" s="247" t="s">
        <v>534</v>
      </c>
      <c r="K784" s="24" t="s">
        <v>465</v>
      </c>
      <c r="L784" s="449"/>
      <c r="M784" s="426"/>
    </row>
    <row r="785" spans="1:13" s="19" customFormat="1" ht="104.25" customHeight="1" thickTop="1" thickBot="1" x14ac:dyDescent="0.3">
      <c r="A785" s="95"/>
      <c r="B785" s="287" t="s">
        <v>394</v>
      </c>
      <c r="D785" s="45">
        <v>11052004</v>
      </c>
      <c r="E785" s="350">
        <f t="shared" si="72"/>
        <v>19.202700000000004</v>
      </c>
      <c r="F785" s="350">
        <f t="shared" si="72"/>
        <v>17.457000000000001</v>
      </c>
      <c r="G785" s="350">
        <v>15.87</v>
      </c>
      <c r="H785" s="45" t="s">
        <v>462</v>
      </c>
      <c r="I785" s="45" t="s">
        <v>503</v>
      </c>
      <c r="J785" s="247" t="s">
        <v>534</v>
      </c>
      <c r="K785" s="24" t="s">
        <v>465</v>
      </c>
      <c r="L785" s="449"/>
      <c r="M785" s="426"/>
    </row>
    <row r="786" spans="1:13" s="19" customFormat="1" ht="104.25" customHeight="1" thickTop="1" thickBot="1" x14ac:dyDescent="0.3">
      <c r="A786" s="95"/>
      <c r="B786" s="287" t="s">
        <v>1332</v>
      </c>
      <c r="C786" s="329"/>
      <c r="D786" s="46" t="s">
        <v>435</v>
      </c>
      <c r="E786" s="350">
        <f t="shared" si="72"/>
        <v>30.419400000000007</v>
      </c>
      <c r="F786" s="350">
        <f t="shared" si="72"/>
        <v>27.654000000000003</v>
      </c>
      <c r="G786" s="350">
        <v>25.14</v>
      </c>
      <c r="H786" s="45" t="s">
        <v>462</v>
      </c>
      <c r="I786" s="45" t="s">
        <v>503</v>
      </c>
      <c r="J786" s="247" t="s">
        <v>534</v>
      </c>
      <c r="K786" s="24" t="s">
        <v>465</v>
      </c>
      <c r="L786" s="449"/>
      <c r="M786" s="426"/>
    </row>
    <row r="787" spans="1:13" s="19" customFormat="1" ht="104.25" customHeight="1" thickTop="1" thickBot="1" x14ac:dyDescent="0.3">
      <c r="A787" s="95"/>
      <c r="B787" s="287" t="s">
        <v>395</v>
      </c>
      <c r="C787" s="329"/>
      <c r="D787" s="45">
        <v>11052005</v>
      </c>
      <c r="E787" s="350">
        <f t="shared" si="72"/>
        <v>31.581000000000007</v>
      </c>
      <c r="F787" s="350">
        <f t="shared" si="72"/>
        <v>28.710000000000004</v>
      </c>
      <c r="G787" s="350">
        <v>26.1</v>
      </c>
      <c r="H787" s="45" t="s">
        <v>462</v>
      </c>
      <c r="I787" s="45" t="s">
        <v>537</v>
      </c>
      <c r="J787" s="247" t="s">
        <v>534</v>
      </c>
      <c r="K787" s="24" t="s">
        <v>465</v>
      </c>
      <c r="L787" s="449"/>
      <c r="M787" s="426"/>
    </row>
    <row r="788" spans="1:13" s="19" customFormat="1" ht="104.25" customHeight="1" thickTop="1" thickBot="1" x14ac:dyDescent="0.3">
      <c r="A788" s="95"/>
      <c r="B788" s="287" t="s">
        <v>396</v>
      </c>
      <c r="C788" s="329"/>
      <c r="D788" s="45">
        <v>11052006</v>
      </c>
      <c r="E788" s="350">
        <f t="shared" si="72"/>
        <v>31.581000000000007</v>
      </c>
      <c r="F788" s="350">
        <f t="shared" si="72"/>
        <v>28.710000000000004</v>
      </c>
      <c r="G788" s="350">
        <v>26.1</v>
      </c>
      <c r="H788" s="45" t="s">
        <v>462</v>
      </c>
      <c r="I788" s="45" t="s">
        <v>537</v>
      </c>
      <c r="J788" s="247" t="s">
        <v>534</v>
      </c>
      <c r="K788" s="24" t="s">
        <v>465</v>
      </c>
      <c r="L788" s="449"/>
      <c r="M788" s="426"/>
    </row>
    <row r="789" spans="1:13" s="19" customFormat="1" ht="104.25" customHeight="1" thickTop="1" thickBot="1" x14ac:dyDescent="0.3">
      <c r="A789" s="95"/>
      <c r="B789" s="287" t="s">
        <v>1331</v>
      </c>
      <c r="C789" s="329"/>
      <c r="D789" s="46" t="s">
        <v>436</v>
      </c>
      <c r="E789" s="350">
        <f t="shared" si="72"/>
        <v>41.345700000000008</v>
      </c>
      <c r="F789" s="350">
        <f t="shared" si="72"/>
        <v>37.587000000000003</v>
      </c>
      <c r="G789" s="350">
        <v>34.17</v>
      </c>
      <c r="H789" s="45" t="s">
        <v>462</v>
      </c>
      <c r="I789" s="45" t="s">
        <v>505</v>
      </c>
      <c r="J789" s="247" t="s">
        <v>534</v>
      </c>
      <c r="K789" s="24" t="s">
        <v>465</v>
      </c>
      <c r="L789" s="449"/>
      <c r="M789" s="426"/>
    </row>
    <row r="790" spans="1:13" s="19" customFormat="1" ht="104.25" customHeight="1" thickTop="1" thickBot="1" x14ac:dyDescent="0.3">
      <c r="A790" s="95"/>
      <c r="B790" s="330" t="s">
        <v>421</v>
      </c>
      <c r="C790" s="329"/>
      <c r="D790" s="45">
        <v>11052007</v>
      </c>
      <c r="E790" s="350">
        <f t="shared" si="72"/>
        <v>44.177100000000003</v>
      </c>
      <c r="F790" s="350">
        <f t="shared" si="72"/>
        <v>40.161000000000001</v>
      </c>
      <c r="G790" s="350">
        <v>36.51</v>
      </c>
      <c r="H790" s="45" t="s">
        <v>462</v>
      </c>
      <c r="I790" s="45" t="s">
        <v>505</v>
      </c>
      <c r="J790" s="247" t="s">
        <v>534</v>
      </c>
      <c r="K790" s="24" t="s">
        <v>465</v>
      </c>
      <c r="L790" s="449"/>
      <c r="M790" s="426"/>
    </row>
    <row r="791" spans="1:13" s="19" customFormat="1" ht="104.25" customHeight="1" thickTop="1" thickBot="1" x14ac:dyDescent="0.3">
      <c r="A791" s="95"/>
      <c r="B791" s="330" t="s">
        <v>422</v>
      </c>
      <c r="C791" s="329"/>
      <c r="D791" s="45">
        <v>11052008</v>
      </c>
      <c r="E791" s="350">
        <f t="shared" si="72"/>
        <v>44.177100000000003</v>
      </c>
      <c r="F791" s="350">
        <f t="shared" si="72"/>
        <v>40.161000000000001</v>
      </c>
      <c r="G791" s="350">
        <v>36.51</v>
      </c>
      <c r="H791" s="45" t="s">
        <v>462</v>
      </c>
      <c r="I791" s="45" t="s">
        <v>505</v>
      </c>
      <c r="J791" s="247" t="s">
        <v>534</v>
      </c>
      <c r="K791" s="24" t="s">
        <v>465</v>
      </c>
      <c r="L791" s="449"/>
      <c r="M791" s="426"/>
    </row>
    <row r="792" spans="1:13" s="19" customFormat="1" ht="104.25" customHeight="1" thickTop="1" thickBot="1" x14ac:dyDescent="0.3">
      <c r="A792" s="95"/>
      <c r="B792" s="287" t="s">
        <v>135</v>
      </c>
      <c r="C792" s="329"/>
      <c r="D792" s="46">
        <v>1100103</v>
      </c>
      <c r="E792" s="350">
        <f t="shared" ref="E792:F811" si="73">F792*1.1</f>
        <v>27.604940000000003</v>
      </c>
      <c r="F792" s="350">
        <f t="shared" si="73"/>
        <v>25.095400000000001</v>
      </c>
      <c r="G792" s="350">
        <v>22.814</v>
      </c>
      <c r="H792" s="45" t="s">
        <v>462</v>
      </c>
      <c r="I792" s="45" t="s">
        <v>505</v>
      </c>
      <c r="J792" s="247" t="s">
        <v>534</v>
      </c>
      <c r="K792" s="24" t="s">
        <v>465</v>
      </c>
      <c r="L792" s="449"/>
      <c r="M792" s="426"/>
    </row>
    <row r="793" spans="1:13" s="19" customFormat="1" ht="104.25" customHeight="1" thickTop="1" thickBot="1" x14ac:dyDescent="0.3">
      <c r="A793" s="95"/>
      <c r="B793" s="287" t="s">
        <v>136</v>
      </c>
      <c r="C793" s="329"/>
      <c r="D793" s="46">
        <v>1100104</v>
      </c>
      <c r="E793" s="350">
        <f t="shared" si="73"/>
        <v>27.604940000000003</v>
      </c>
      <c r="F793" s="350">
        <f t="shared" si="73"/>
        <v>25.095400000000001</v>
      </c>
      <c r="G793" s="350">
        <v>22.814</v>
      </c>
      <c r="H793" s="45" t="s">
        <v>462</v>
      </c>
      <c r="I793" s="45" t="s">
        <v>513</v>
      </c>
      <c r="J793" s="247" t="s">
        <v>534</v>
      </c>
      <c r="K793" s="24" t="s">
        <v>465</v>
      </c>
      <c r="L793" s="449"/>
      <c r="M793" s="426"/>
    </row>
    <row r="794" spans="1:13" s="19" customFormat="1" ht="104.25" customHeight="1" thickTop="1" thickBot="1" x14ac:dyDescent="0.3">
      <c r="A794" s="95"/>
      <c r="B794" s="287" t="s">
        <v>137</v>
      </c>
      <c r="C794" s="329"/>
      <c r="D794" s="46">
        <v>1102401</v>
      </c>
      <c r="E794" s="359">
        <f t="shared" si="73"/>
        <v>83.683600000000013</v>
      </c>
      <c r="F794" s="359">
        <f t="shared" si="73"/>
        <v>76.076000000000008</v>
      </c>
      <c r="G794" s="351">
        <v>69.16</v>
      </c>
      <c r="H794" s="45" t="s">
        <v>462</v>
      </c>
      <c r="I794" s="45" t="s">
        <v>538</v>
      </c>
      <c r="J794" s="247" t="s">
        <v>534</v>
      </c>
      <c r="K794" s="24" t="s">
        <v>465</v>
      </c>
      <c r="L794" s="449"/>
      <c r="M794" s="426"/>
    </row>
    <row r="795" spans="1:13" s="19" customFormat="1" ht="104.25" customHeight="1" thickTop="1" thickBot="1" x14ac:dyDescent="0.3">
      <c r="A795" s="95"/>
      <c r="B795" s="330" t="s">
        <v>423</v>
      </c>
      <c r="C795" s="329"/>
      <c r="D795" s="45">
        <v>11052011</v>
      </c>
      <c r="E795" s="350">
        <f t="shared" si="73"/>
        <v>52.12680000000001</v>
      </c>
      <c r="F795" s="350">
        <f t="shared" si="73"/>
        <v>47.388000000000005</v>
      </c>
      <c r="G795" s="350">
        <v>43.08</v>
      </c>
      <c r="H795" s="45" t="s">
        <v>462</v>
      </c>
      <c r="I795" s="45" t="s">
        <v>538</v>
      </c>
      <c r="J795" s="247" t="s">
        <v>534</v>
      </c>
      <c r="K795" s="24" t="s">
        <v>465</v>
      </c>
      <c r="L795" s="449"/>
      <c r="M795" s="426"/>
    </row>
    <row r="796" spans="1:13" s="19" customFormat="1" ht="104.25" customHeight="1" thickTop="1" thickBot="1" x14ac:dyDescent="0.3">
      <c r="A796" s="95"/>
      <c r="B796" s="330" t="s">
        <v>424</v>
      </c>
      <c r="C796" s="203"/>
      <c r="D796" s="45">
        <v>11052013</v>
      </c>
      <c r="E796" s="350">
        <f t="shared" si="73"/>
        <v>74.027800000000013</v>
      </c>
      <c r="F796" s="350">
        <f t="shared" si="73"/>
        <v>67.298000000000002</v>
      </c>
      <c r="G796" s="350">
        <v>61.18</v>
      </c>
      <c r="H796" s="45" t="s">
        <v>462</v>
      </c>
      <c r="I796" s="45" t="s">
        <v>505</v>
      </c>
      <c r="J796" s="247" t="s">
        <v>534</v>
      </c>
      <c r="K796" s="24" t="s">
        <v>465</v>
      </c>
      <c r="L796" s="449"/>
      <c r="M796" s="426"/>
    </row>
    <row r="797" spans="1:13" s="19" customFormat="1" ht="104.25" customHeight="1" thickTop="1" thickBot="1" x14ac:dyDescent="0.3">
      <c r="A797" s="95"/>
      <c r="B797" s="330" t="s">
        <v>425</v>
      </c>
      <c r="C797" s="329"/>
      <c r="D797" s="45">
        <v>11052014</v>
      </c>
      <c r="E797" s="350">
        <f t="shared" si="73"/>
        <v>74.027800000000013</v>
      </c>
      <c r="F797" s="350">
        <f t="shared" si="73"/>
        <v>67.298000000000002</v>
      </c>
      <c r="G797" s="350">
        <v>61.18</v>
      </c>
      <c r="H797" s="45" t="s">
        <v>462</v>
      </c>
      <c r="I797" s="45" t="s">
        <v>505</v>
      </c>
      <c r="J797" s="247" t="s">
        <v>534</v>
      </c>
      <c r="K797" s="24" t="s">
        <v>465</v>
      </c>
      <c r="L797" s="449"/>
      <c r="M797" s="426"/>
    </row>
    <row r="798" spans="1:13" s="19" customFormat="1" ht="104.25" customHeight="1" thickTop="1" thickBot="1" x14ac:dyDescent="0.3">
      <c r="A798" s="95"/>
      <c r="B798" s="330" t="s">
        <v>426</v>
      </c>
      <c r="C798" s="329"/>
      <c r="D798" s="45">
        <v>11052015</v>
      </c>
      <c r="E798" s="350">
        <f t="shared" si="73"/>
        <v>88.826100000000011</v>
      </c>
      <c r="F798" s="350">
        <f t="shared" si="73"/>
        <v>80.751000000000005</v>
      </c>
      <c r="G798" s="350">
        <v>73.41</v>
      </c>
      <c r="H798" s="45" t="s">
        <v>462</v>
      </c>
      <c r="I798" s="45" t="s">
        <v>506</v>
      </c>
      <c r="J798" s="247" t="s">
        <v>534</v>
      </c>
      <c r="K798" s="24" t="s">
        <v>465</v>
      </c>
      <c r="L798" s="449"/>
      <c r="M798" s="426"/>
    </row>
    <row r="799" spans="1:13" s="19" customFormat="1" ht="104.25" customHeight="1" thickTop="1" thickBot="1" x14ac:dyDescent="0.3">
      <c r="A799" s="95"/>
      <c r="B799" s="330" t="s">
        <v>427</v>
      </c>
      <c r="C799" s="329"/>
      <c r="D799" s="45">
        <v>11052016</v>
      </c>
      <c r="E799" s="350">
        <f t="shared" si="73"/>
        <v>88.826100000000011</v>
      </c>
      <c r="F799" s="350">
        <f t="shared" si="73"/>
        <v>80.751000000000005</v>
      </c>
      <c r="G799" s="350">
        <v>73.41</v>
      </c>
      <c r="H799" s="45" t="s">
        <v>462</v>
      </c>
      <c r="I799" s="45" t="s">
        <v>506</v>
      </c>
      <c r="J799" s="247" t="s">
        <v>534</v>
      </c>
      <c r="K799" s="24" t="s">
        <v>465</v>
      </c>
      <c r="L799" s="449"/>
      <c r="M799" s="426"/>
    </row>
    <row r="800" spans="1:13" s="19" customFormat="1" ht="104.25" customHeight="1" thickTop="1" thickBot="1" x14ac:dyDescent="0.3">
      <c r="A800" s="95"/>
      <c r="B800" s="330" t="s">
        <v>428</v>
      </c>
      <c r="C800" s="329"/>
      <c r="D800" s="45">
        <v>11052017</v>
      </c>
      <c r="E800" s="350">
        <f t="shared" si="73"/>
        <v>103.69700000000002</v>
      </c>
      <c r="F800" s="350">
        <f t="shared" si="73"/>
        <v>94.27000000000001</v>
      </c>
      <c r="G800" s="350">
        <v>85.7</v>
      </c>
      <c r="H800" s="45" t="s">
        <v>462</v>
      </c>
      <c r="I800" s="45" t="s">
        <v>506</v>
      </c>
      <c r="J800" s="247" t="s">
        <v>534</v>
      </c>
      <c r="K800" s="24" t="s">
        <v>465</v>
      </c>
      <c r="L800" s="449"/>
      <c r="M800" s="426"/>
    </row>
    <row r="801" spans="1:13" s="19" customFormat="1" ht="104.25" customHeight="1" thickTop="1" thickBot="1" x14ac:dyDescent="0.3">
      <c r="A801" s="95"/>
      <c r="B801" s="330" t="s">
        <v>429</v>
      </c>
      <c r="C801" s="329"/>
      <c r="D801" s="45">
        <v>11052018</v>
      </c>
      <c r="E801" s="350">
        <f t="shared" si="73"/>
        <v>103.69700000000002</v>
      </c>
      <c r="F801" s="350">
        <f t="shared" si="73"/>
        <v>94.27000000000001</v>
      </c>
      <c r="G801" s="350">
        <v>85.7</v>
      </c>
      <c r="H801" s="45" t="s">
        <v>462</v>
      </c>
      <c r="I801" s="45" t="s">
        <v>506</v>
      </c>
      <c r="J801" s="247" t="s">
        <v>534</v>
      </c>
      <c r="K801" s="24" t="s">
        <v>465</v>
      </c>
      <c r="L801" s="449"/>
      <c r="M801" s="426"/>
    </row>
    <row r="802" spans="1:13" s="19" customFormat="1" ht="104.25" customHeight="1" thickTop="1" thickBot="1" x14ac:dyDescent="0.3">
      <c r="A802" s="95"/>
      <c r="B802" s="330" t="s">
        <v>430</v>
      </c>
      <c r="C802" s="329"/>
      <c r="D802" s="45">
        <v>11052021</v>
      </c>
      <c r="E802" s="350">
        <f t="shared" si="73"/>
        <v>141.67890000000003</v>
      </c>
      <c r="F802" s="350">
        <f t="shared" si="73"/>
        <v>128.79900000000001</v>
      </c>
      <c r="G802" s="350">
        <v>117.09</v>
      </c>
      <c r="H802" s="45" t="s">
        <v>462</v>
      </c>
      <c r="I802" s="45" t="s">
        <v>506</v>
      </c>
      <c r="J802" s="247" t="s">
        <v>534</v>
      </c>
      <c r="K802" s="24" t="s">
        <v>465</v>
      </c>
      <c r="L802" s="449"/>
      <c r="M802" s="426"/>
    </row>
    <row r="803" spans="1:13" s="19" customFormat="1" ht="104.25" customHeight="1" thickTop="1" thickBot="1" x14ac:dyDescent="0.3">
      <c r="A803" s="95"/>
      <c r="B803" s="330" t="s">
        <v>431</v>
      </c>
      <c r="C803" s="329"/>
      <c r="D803" s="45">
        <v>11052022</v>
      </c>
      <c r="E803" s="350">
        <f t="shared" si="73"/>
        <v>141.67890000000003</v>
      </c>
      <c r="F803" s="350">
        <f t="shared" si="73"/>
        <v>128.79900000000001</v>
      </c>
      <c r="G803" s="350">
        <v>117.09</v>
      </c>
      <c r="H803" s="45" t="s">
        <v>462</v>
      </c>
      <c r="I803" s="45" t="s">
        <v>506</v>
      </c>
      <c r="J803" s="247" t="s">
        <v>534</v>
      </c>
      <c r="K803" s="24" t="s">
        <v>465</v>
      </c>
      <c r="L803" s="449"/>
      <c r="M803" s="426"/>
    </row>
    <row r="804" spans="1:13" s="19" customFormat="1" ht="104.25" customHeight="1" thickTop="1" thickBot="1" x14ac:dyDescent="0.3">
      <c r="A804" s="95"/>
      <c r="B804" s="330" t="s">
        <v>432</v>
      </c>
      <c r="C804" s="203"/>
      <c r="D804" s="45">
        <v>11052029</v>
      </c>
      <c r="E804" s="350">
        <f t="shared" si="73"/>
        <v>105.34260000000002</v>
      </c>
      <c r="F804" s="350">
        <f t="shared" si="73"/>
        <v>95.766000000000005</v>
      </c>
      <c r="G804" s="350">
        <v>87.06</v>
      </c>
      <c r="H804" s="45" t="s">
        <v>462</v>
      </c>
      <c r="I804" s="45" t="s">
        <v>539</v>
      </c>
      <c r="J804" s="247" t="s">
        <v>534</v>
      </c>
      <c r="K804" s="24" t="s">
        <v>465</v>
      </c>
      <c r="L804" s="449"/>
      <c r="M804" s="426"/>
    </row>
    <row r="805" spans="1:13" s="19" customFormat="1" ht="104.25" customHeight="1" thickTop="1" thickBot="1" x14ac:dyDescent="0.3">
      <c r="A805" s="95"/>
      <c r="B805" s="330" t="s">
        <v>433</v>
      </c>
      <c r="C805" s="331"/>
      <c r="D805" s="45">
        <v>11052065</v>
      </c>
      <c r="E805" s="350">
        <f t="shared" si="73"/>
        <v>105.34260000000002</v>
      </c>
      <c r="F805" s="350">
        <f t="shared" si="73"/>
        <v>95.766000000000005</v>
      </c>
      <c r="G805" s="350">
        <v>87.06</v>
      </c>
      <c r="H805" s="45" t="s">
        <v>462</v>
      </c>
      <c r="I805" s="45" t="s">
        <v>514</v>
      </c>
      <c r="J805" s="247" t="s">
        <v>534</v>
      </c>
      <c r="K805" s="24" t="s">
        <v>465</v>
      </c>
      <c r="L805" s="449"/>
      <c r="M805" s="426"/>
    </row>
    <row r="806" spans="1:13" s="19" customFormat="1" ht="104.25" customHeight="1" thickTop="1" thickBot="1" x14ac:dyDescent="0.3">
      <c r="A806" s="95"/>
      <c r="B806" s="332" t="s">
        <v>397</v>
      </c>
      <c r="C806" s="329"/>
      <c r="D806" s="45">
        <v>11052031</v>
      </c>
      <c r="E806" s="350">
        <f t="shared" si="73"/>
        <v>121.21780000000004</v>
      </c>
      <c r="F806" s="350">
        <f t="shared" si="73"/>
        <v>110.19800000000002</v>
      </c>
      <c r="G806" s="350">
        <v>100.18</v>
      </c>
      <c r="H806" s="45" t="s">
        <v>462</v>
      </c>
      <c r="I806" s="45" t="s">
        <v>514</v>
      </c>
      <c r="J806" s="247" t="s">
        <v>534</v>
      </c>
      <c r="K806" s="24" t="s">
        <v>465</v>
      </c>
      <c r="L806" s="449"/>
      <c r="M806" s="426"/>
    </row>
    <row r="807" spans="1:13" s="19" customFormat="1" ht="104.25" customHeight="1" thickTop="1" thickBot="1" x14ac:dyDescent="0.3">
      <c r="A807" s="95"/>
      <c r="B807" s="332" t="s">
        <v>398</v>
      </c>
      <c r="C807" s="329"/>
      <c r="D807" s="45">
        <v>11052032</v>
      </c>
      <c r="E807" s="350">
        <f t="shared" si="73"/>
        <v>121.21780000000004</v>
      </c>
      <c r="F807" s="350">
        <f t="shared" si="73"/>
        <v>110.19800000000002</v>
      </c>
      <c r="G807" s="350">
        <v>100.18</v>
      </c>
      <c r="H807" s="45" t="s">
        <v>462</v>
      </c>
      <c r="I807" s="45" t="s">
        <v>514</v>
      </c>
      <c r="J807" s="247" t="s">
        <v>534</v>
      </c>
      <c r="K807" s="24" t="s">
        <v>465</v>
      </c>
      <c r="L807" s="449"/>
      <c r="M807" s="426"/>
    </row>
    <row r="808" spans="1:13" s="19" customFormat="1" ht="104.25" customHeight="1" thickTop="1" thickBot="1" x14ac:dyDescent="0.3">
      <c r="A808" s="95"/>
      <c r="B808" s="330" t="s">
        <v>419</v>
      </c>
      <c r="C808" s="203"/>
      <c r="D808" s="45">
        <v>11052033</v>
      </c>
      <c r="E808" s="350">
        <f t="shared" si="73"/>
        <v>146.9666</v>
      </c>
      <c r="F808" s="350">
        <f t="shared" si="73"/>
        <v>133.60599999999999</v>
      </c>
      <c r="G808" s="350">
        <v>121.46</v>
      </c>
      <c r="H808" s="45" t="s">
        <v>462</v>
      </c>
      <c r="I808" s="45" t="s">
        <v>514</v>
      </c>
      <c r="J808" s="247" t="s">
        <v>534</v>
      </c>
      <c r="K808" s="24" t="s">
        <v>465</v>
      </c>
      <c r="L808" s="449"/>
      <c r="M808" s="426"/>
    </row>
    <row r="809" spans="1:13" s="19" customFormat="1" ht="104.25" customHeight="1" thickTop="1" thickBot="1" x14ac:dyDescent="0.3">
      <c r="A809" s="95"/>
      <c r="B809" s="330" t="s">
        <v>420</v>
      </c>
      <c r="C809" s="329"/>
      <c r="D809" s="45">
        <v>11052034</v>
      </c>
      <c r="E809" s="350">
        <f t="shared" si="73"/>
        <v>146.9666</v>
      </c>
      <c r="F809" s="350">
        <f t="shared" si="73"/>
        <v>133.60599999999999</v>
      </c>
      <c r="G809" s="350">
        <v>121.46</v>
      </c>
      <c r="H809" s="45" t="s">
        <v>462</v>
      </c>
      <c r="I809" s="45" t="s">
        <v>514</v>
      </c>
      <c r="J809" s="247" t="s">
        <v>534</v>
      </c>
      <c r="K809" s="24" t="s">
        <v>465</v>
      </c>
      <c r="L809" s="449"/>
      <c r="M809" s="426"/>
    </row>
    <row r="810" spans="1:13" s="19" customFormat="1" ht="104.25" customHeight="1" thickTop="1" thickBot="1" x14ac:dyDescent="0.3">
      <c r="A810" s="95"/>
      <c r="B810" s="332" t="s">
        <v>399</v>
      </c>
      <c r="C810" s="329"/>
      <c r="D810" s="45">
        <v>11052037</v>
      </c>
      <c r="E810" s="350">
        <f t="shared" si="73"/>
        <v>184.54920000000004</v>
      </c>
      <c r="F810" s="350">
        <f t="shared" si="73"/>
        <v>167.77200000000002</v>
      </c>
      <c r="G810" s="350">
        <v>152.52000000000001</v>
      </c>
      <c r="H810" s="45" t="s">
        <v>462</v>
      </c>
      <c r="I810" s="45" t="s">
        <v>514</v>
      </c>
      <c r="J810" s="247" t="s">
        <v>534</v>
      </c>
      <c r="K810" s="24" t="s">
        <v>465</v>
      </c>
      <c r="L810" s="449"/>
      <c r="M810" s="426"/>
    </row>
    <row r="811" spans="1:13" s="19" customFormat="1" ht="104.25" customHeight="1" thickTop="1" thickBot="1" x14ac:dyDescent="0.3">
      <c r="A811" s="95"/>
      <c r="B811" s="332" t="s">
        <v>400</v>
      </c>
      <c r="C811" s="329"/>
      <c r="D811" s="45">
        <v>11052038</v>
      </c>
      <c r="E811" s="350">
        <f t="shared" si="73"/>
        <v>184.54920000000004</v>
      </c>
      <c r="F811" s="350">
        <f t="shared" si="73"/>
        <v>167.77200000000002</v>
      </c>
      <c r="G811" s="350">
        <v>152.52000000000001</v>
      </c>
      <c r="H811" s="45" t="s">
        <v>462</v>
      </c>
      <c r="I811" s="45" t="s">
        <v>515</v>
      </c>
      <c r="J811" s="247" t="s">
        <v>534</v>
      </c>
      <c r="K811" s="24" t="s">
        <v>465</v>
      </c>
      <c r="L811" s="449"/>
      <c r="M811" s="426"/>
    </row>
    <row r="812" spans="1:13" s="19" customFormat="1" ht="104.25" customHeight="1" thickTop="1" thickBot="1" x14ac:dyDescent="0.3">
      <c r="A812" s="95"/>
      <c r="B812" s="332" t="s">
        <v>401</v>
      </c>
      <c r="C812" s="329"/>
      <c r="D812" s="45">
        <v>11052039</v>
      </c>
      <c r="E812" s="350">
        <f t="shared" ref="E812:F828" si="74">F812*1.1</f>
        <v>209.83820000000003</v>
      </c>
      <c r="F812" s="350">
        <f t="shared" si="74"/>
        <v>190.762</v>
      </c>
      <c r="G812" s="350">
        <v>173.42</v>
      </c>
      <c r="H812" s="45" t="s">
        <v>462</v>
      </c>
      <c r="I812" s="45" t="s">
        <v>515</v>
      </c>
      <c r="J812" s="247" t="s">
        <v>534</v>
      </c>
      <c r="K812" s="24" t="s">
        <v>465</v>
      </c>
      <c r="L812" s="449"/>
      <c r="M812" s="426"/>
    </row>
    <row r="813" spans="1:13" s="19" customFormat="1" ht="104.25" customHeight="1" thickTop="1" thickBot="1" x14ac:dyDescent="0.3">
      <c r="A813" s="95"/>
      <c r="B813" s="332" t="s">
        <v>402</v>
      </c>
      <c r="C813" s="329"/>
      <c r="D813" s="45">
        <v>11052040</v>
      </c>
      <c r="E813" s="350">
        <f t="shared" si="74"/>
        <v>209.83820000000003</v>
      </c>
      <c r="F813" s="350">
        <f t="shared" si="74"/>
        <v>190.762</v>
      </c>
      <c r="G813" s="350">
        <v>173.42</v>
      </c>
      <c r="H813" s="45" t="s">
        <v>462</v>
      </c>
      <c r="I813" s="45" t="s">
        <v>514</v>
      </c>
      <c r="J813" s="247" t="s">
        <v>534</v>
      </c>
      <c r="K813" s="24" t="s">
        <v>465</v>
      </c>
      <c r="L813" s="449"/>
      <c r="M813" s="426"/>
    </row>
    <row r="814" spans="1:13" s="19" customFormat="1" ht="104.25" customHeight="1" thickTop="1" thickBot="1" x14ac:dyDescent="0.3">
      <c r="A814" s="95"/>
      <c r="B814" s="332" t="s">
        <v>403</v>
      </c>
      <c r="C814" s="203"/>
      <c r="D814" s="45">
        <v>11052041</v>
      </c>
      <c r="E814" s="350">
        <f t="shared" si="74"/>
        <v>261.92870000000005</v>
      </c>
      <c r="F814" s="350">
        <f t="shared" si="74"/>
        <v>238.11700000000002</v>
      </c>
      <c r="G814" s="350">
        <v>216.47</v>
      </c>
      <c r="H814" s="45" t="s">
        <v>462</v>
      </c>
      <c r="I814" s="45" t="s">
        <v>514</v>
      </c>
      <c r="J814" s="247" t="s">
        <v>534</v>
      </c>
      <c r="K814" s="24" t="s">
        <v>465</v>
      </c>
      <c r="L814" s="449"/>
      <c r="M814" s="426"/>
    </row>
    <row r="815" spans="1:13" s="19" customFormat="1" ht="104.25" customHeight="1" thickTop="1" thickBot="1" x14ac:dyDescent="0.3">
      <c r="A815" s="95"/>
      <c r="B815" s="332" t="s">
        <v>404</v>
      </c>
      <c r="C815" s="203"/>
      <c r="D815" s="45">
        <v>11052042</v>
      </c>
      <c r="E815" s="350">
        <f t="shared" si="74"/>
        <v>261.92870000000005</v>
      </c>
      <c r="F815" s="350">
        <f t="shared" si="74"/>
        <v>238.11700000000002</v>
      </c>
      <c r="G815" s="350">
        <v>216.47</v>
      </c>
      <c r="H815" s="45" t="s">
        <v>462</v>
      </c>
      <c r="I815" s="45" t="s">
        <v>540</v>
      </c>
      <c r="J815" s="247"/>
      <c r="K815" s="24" t="s">
        <v>465</v>
      </c>
      <c r="L815" s="449"/>
      <c r="M815" s="426"/>
    </row>
    <row r="816" spans="1:13" s="19" customFormat="1" ht="104.25" customHeight="1" thickTop="1" thickBot="1" x14ac:dyDescent="0.3">
      <c r="A816" s="95"/>
      <c r="B816" s="332" t="s">
        <v>405</v>
      </c>
      <c r="C816" s="329"/>
      <c r="D816" s="45">
        <v>11052043</v>
      </c>
      <c r="E816" s="350">
        <f t="shared" si="74"/>
        <v>279.01390000000004</v>
      </c>
      <c r="F816" s="350">
        <f t="shared" si="74"/>
        <v>253.64900000000003</v>
      </c>
      <c r="G816" s="350">
        <v>230.59</v>
      </c>
      <c r="H816" s="45" t="s">
        <v>462</v>
      </c>
      <c r="I816" s="45" t="s">
        <v>540</v>
      </c>
      <c r="J816" s="247"/>
      <c r="K816" s="24" t="s">
        <v>465</v>
      </c>
      <c r="L816" s="449"/>
      <c r="M816" s="426"/>
    </row>
    <row r="817" spans="1:13" s="19" customFormat="1" ht="104.25" customHeight="1" thickTop="1" thickBot="1" x14ac:dyDescent="0.3">
      <c r="A817" s="95"/>
      <c r="B817" s="332" t="s">
        <v>406</v>
      </c>
      <c r="C817" s="329"/>
      <c r="D817" s="45">
        <v>11052044</v>
      </c>
      <c r="E817" s="350">
        <f t="shared" si="74"/>
        <v>279.01390000000004</v>
      </c>
      <c r="F817" s="350">
        <f t="shared" si="74"/>
        <v>253.64900000000003</v>
      </c>
      <c r="G817" s="350">
        <v>230.59</v>
      </c>
      <c r="H817" s="45" t="s">
        <v>462</v>
      </c>
      <c r="I817" s="45" t="s">
        <v>515</v>
      </c>
      <c r="J817" s="247"/>
      <c r="K817" s="24" t="s">
        <v>465</v>
      </c>
      <c r="L817" s="449"/>
      <c r="M817" s="426"/>
    </row>
    <row r="818" spans="1:13" s="19" customFormat="1" ht="104.25" customHeight="1" thickTop="1" thickBot="1" x14ac:dyDescent="0.3">
      <c r="A818" s="95"/>
      <c r="B818" s="330" t="s">
        <v>407</v>
      </c>
      <c r="C818" s="329"/>
      <c r="D818" s="45">
        <v>11052047</v>
      </c>
      <c r="E818" s="350">
        <f t="shared" si="74"/>
        <v>291.82780000000002</v>
      </c>
      <c r="F818" s="350">
        <f t="shared" si="74"/>
        <v>265.298</v>
      </c>
      <c r="G818" s="351">
        <v>241.18</v>
      </c>
      <c r="H818" s="45" t="s">
        <v>462</v>
      </c>
      <c r="I818" s="45" t="s">
        <v>541</v>
      </c>
      <c r="J818" s="114"/>
      <c r="K818" s="24" t="s">
        <v>465</v>
      </c>
      <c r="L818" s="449"/>
      <c r="M818" s="426"/>
    </row>
    <row r="819" spans="1:13" s="19" customFormat="1" ht="104.25" customHeight="1" thickTop="1" thickBot="1" x14ac:dyDescent="0.3">
      <c r="A819" s="95"/>
      <c r="B819" s="330" t="s">
        <v>408</v>
      </c>
      <c r="C819" s="329"/>
      <c r="D819" s="45">
        <v>11052048</v>
      </c>
      <c r="E819" s="350">
        <f t="shared" si="74"/>
        <v>291.82780000000002</v>
      </c>
      <c r="F819" s="350">
        <f t="shared" si="74"/>
        <v>265.298</v>
      </c>
      <c r="G819" s="351">
        <v>241.18</v>
      </c>
      <c r="H819" s="45" t="s">
        <v>462</v>
      </c>
      <c r="I819" s="45" t="s">
        <v>541</v>
      </c>
      <c r="J819" s="114"/>
      <c r="K819" s="24" t="s">
        <v>465</v>
      </c>
      <c r="L819" s="449"/>
      <c r="M819" s="426"/>
    </row>
    <row r="820" spans="1:13" s="19" customFormat="1" ht="104.25" customHeight="1" thickTop="1" thickBot="1" x14ac:dyDescent="0.3">
      <c r="A820" s="95"/>
      <c r="B820" s="330" t="s">
        <v>409</v>
      </c>
      <c r="C820" s="203"/>
      <c r="D820" s="45">
        <v>11052049</v>
      </c>
      <c r="E820" s="350">
        <f t="shared" si="74"/>
        <v>332.55640000000005</v>
      </c>
      <c r="F820" s="350">
        <f t="shared" si="74"/>
        <v>302.32400000000001</v>
      </c>
      <c r="G820" s="350">
        <v>274.83999999999997</v>
      </c>
      <c r="H820" s="45" t="s">
        <v>462</v>
      </c>
      <c r="I820" s="45" t="s">
        <v>541</v>
      </c>
      <c r="J820" s="114"/>
      <c r="K820" s="24" t="s">
        <v>465</v>
      </c>
      <c r="L820" s="449"/>
      <c r="M820" s="426"/>
    </row>
    <row r="821" spans="1:13" s="19" customFormat="1" ht="104.25" customHeight="1" thickTop="1" thickBot="1" x14ac:dyDescent="0.3">
      <c r="A821" s="95"/>
      <c r="B821" s="330" t="s">
        <v>410</v>
      </c>
      <c r="C821" s="203"/>
      <c r="D821" s="45">
        <v>11052050</v>
      </c>
      <c r="E821" s="350">
        <f t="shared" si="74"/>
        <v>332.55640000000005</v>
      </c>
      <c r="F821" s="350">
        <f t="shared" si="74"/>
        <v>302.32400000000001</v>
      </c>
      <c r="G821" s="350">
        <v>274.83999999999997</v>
      </c>
      <c r="H821" s="45" t="s">
        <v>462</v>
      </c>
      <c r="I821" s="45" t="s">
        <v>541</v>
      </c>
      <c r="J821" s="114"/>
      <c r="K821" s="24" t="s">
        <v>465</v>
      </c>
      <c r="L821" s="449"/>
      <c r="M821" s="426"/>
    </row>
    <row r="822" spans="1:13" s="19" customFormat="1" ht="104.25" customHeight="1" thickTop="1" thickBot="1" x14ac:dyDescent="0.3">
      <c r="A822" s="95"/>
      <c r="B822" s="330" t="s">
        <v>411</v>
      </c>
      <c r="C822" s="203"/>
      <c r="D822" s="45">
        <v>11052051</v>
      </c>
      <c r="E822" s="350">
        <f t="shared" si="74"/>
        <v>354.37270000000007</v>
      </c>
      <c r="F822" s="350">
        <f t="shared" si="74"/>
        <v>322.15700000000004</v>
      </c>
      <c r="G822" s="350">
        <v>292.87</v>
      </c>
      <c r="H822" s="45" t="s">
        <v>462</v>
      </c>
      <c r="I822" s="45" t="s">
        <v>542</v>
      </c>
      <c r="J822" s="45"/>
      <c r="K822" s="24" t="s">
        <v>465</v>
      </c>
      <c r="L822" s="449"/>
      <c r="M822" s="426"/>
    </row>
    <row r="823" spans="1:13" s="19" customFormat="1" ht="104.25" customHeight="1" thickTop="1" thickBot="1" x14ac:dyDescent="0.3">
      <c r="A823" s="95"/>
      <c r="B823" s="330" t="s">
        <v>412</v>
      </c>
      <c r="C823" s="203"/>
      <c r="D823" s="45">
        <v>11052052</v>
      </c>
      <c r="E823" s="350">
        <f t="shared" si="74"/>
        <v>354.37270000000007</v>
      </c>
      <c r="F823" s="350">
        <f t="shared" si="74"/>
        <v>322.15700000000004</v>
      </c>
      <c r="G823" s="350">
        <v>292.87</v>
      </c>
      <c r="H823" s="45" t="s">
        <v>462</v>
      </c>
      <c r="I823" s="45" t="s">
        <v>542</v>
      </c>
      <c r="J823" s="45"/>
      <c r="K823" s="24" t="s">
        <v>465</v>
      </c>
      <c r="L823" s="449"/>
      <c r="M823" s="426"/>
    </row>
    <row r="824" spans="1:13" s="19" customFormat="1" ht="104.25" customHeight="1" thickTop="1" thickBot="1" x14ac:dyDescent="0.3">
      <c r="A824" s="95"/>
      <c r="B824" s="330" t="s">
        <v>413</v>
      </c>
      <c r="C824" s="329"/>
      <c r="D824" s="45">
        <v>11052053</v>
      </c>
      <c r="E824" s="350">
        <f t="shared" si="74"/>
        <v>424.31070000000005</v>
      </c>
      <c r="F824" s="350">
        <f t="shared" si="74"/>
        <v>385.73700000000002</v>
      </c>
      <c r="G824" s="350">
        <v>350.67</v>
      </c>
      <c r="H824" s="45" t="s">
        <v>462</v>
      </c>
      <c r="I824" s="45" t="s">
        <v>542</v>
      </c>
      <c r="J824" s="45"/>
      <c r="K824" s="24" t="s">
        <v>465</v>
      </c>
      <c r="L824" s="449"/>
      <c r="M824" s="426"/>
    </row>
    <row r="825" spans="1:13" s="19" customFormat="1" ht="104.25" customHeight="1" thickTop="1" thickBot="1" x14ac:dyDescent="0.3">
      <c r="A825" s="95"/>
      <c r="B825" s="330" t="s">
        <v>414</v>
      </c>
      <c r="C825" s="329"/>
      <c r="D825" s="45">
        <v>11052054</v>
      </c>
      <c r="E825" s="350">
        <f t="shared" si="74"/>
        <v>424.31070000000005</v>
      </c>
      <c r="F825" s="350">
        <f t="shared" si="74"/>
        <v>385.73700000000002</v>
      </c>
      <c r="G825" s="350">
        <v>350.67</v>
      </c>
      <c r="H825" s="45" t="s">
        <v>462</v>
      </c>
      <c r="I825" s="45" t="s">
        <v>542</v>
      </c>
      <c r="J825" s="45"/>
      <c r="K825" s="24" t="s">
        <v>465</v>
      </c>
      <c r="L825" s="449"/>
      <c r="M825" s="426"/>
    </row>
    <row r="826" spans="1:13" s="19" customFormat="1" ht="104.25" customHeight="1" thickTop="1" thickBot="1" x14ac:dyDescent="0.3">
      <c r="A826" s="95"/>
      <c r="B826" s="287" t="s">
        <v>138</v>
      </c>
      <c r="C826" s="329"/>
      <c r="D826" s="46">
        <v>1101501</v>
      </c>
      <c r="E826" s="350">
        <f t="shared" si="74"/>
        <v>292.23920000000004</v>
      </c>
      <c r="F826" s="350">
        <f t="shared" si="74"/>
        <v>265.67200000000003</v>
      </c>
      <c r="G826" s="351">
        <v>241.52</v>
      </c>
      <c r="H826" s="45" t="s">
        <v>462</v>
      </c>
      <c r="I826" s="45" t="s">
        <v>534</v>
      </c>
      <c r="J826" s="45"/>
      <c r="K826" s="24" t="s">
        <v>465</v>
      </c>
      <c r="L826" s="449"/>
      <c r="M826" s="426"/>
    </row>
    <row r="827" spans="1:13" s="19" customFormat="1" ht="104.25" customHeight="1" thickTop="1" thickBot="1" x14ac:dyDescent="0.3">
      <c r="A827" s="95"/>
      <c r="B827" s="287" t="s">
        <v>139</v>
      </c>
      <c r="C827" s="329"/>
      <c r="D827" s="46">
        <v>1101601</v>
      </c>
      <c r="E827" s="350">
        <f t="shared" si="74"/>
        <v>324.28000000000003</v>
      </c>
      <c r="F827" s="350">
        <f t="shared" si="74"/>
        <v>294.8</v>
      </c>
      <c r="G827" s="350">
        <v>268</v>
      </c>
      <c r="H827" s="45" t="s">
        <v>462</v>
      </c>
      <c r="I827" s="45" t="s">
        <v>534</v>
      </c>
      <c r="J827" s="45"/>
      <c r="K827" s="24" t="s">
        <v>465</v>
      </c>
      <c r="L827" s="449"/>
      <c r="M827" s="426"/>
    </row>
    <row r="828" spans="1:13" s="19" customFormat="1" ht="104.25" customHeight="1" thickTop="1" thickBot="1" x14ac:dyDescent="0.3">
      <c r="A828" s="95"/>
      <c r="B828" s="287" t="s">
        <v>140</v>
      </c>
      <c r="C828" s="329"/>
      <c r="D828" s="46">
        <v>1101701</v>
      </c>
      <c r="E828" s="350">
        <f t="shared" si="74"/>
        <v>375.02740000000006</v>
      </c>
      <c r="F828" s="350">
        <f t="shared" si="74"/>
        <v>340.93400000000003</v>
      </c>
      <c r="G828" s="350">
        <v>309.94</v>
      </c>
      <c r="H828" s="45" t="s">
        <v>462</v>
      </c>
      <c r="I828" s="45" t="s">
        <v>543</v>
      </c>
      <c r="J828" s="45"/>
      <c r="K828" s="24" t="s">
        <v>465</v>
      </c>
      <c r="L828" s="449"/>
      <c r="M828" s="426"/>
    </row>
    <row r="829" spans="1:13" s="19" customFormat="1" ht="104.25" customHeight="1" thickTop="1" thickBot="1" x14ac:dyDescent="0.3">
      <c r="A829" s="95"/>
      <c r="B829" s="330" t="s">
        <v>415</v>
      </c>
      <c r="C829" s="203"/>
      <c r="D829" s="45">
        <v>11052059</v>
      </c>
      <c r="E829" s="350">
        <f t="shared" ref="E829:F833" si="75">F829*1.1</f>
        <v>1253.9956000000002</v>
      </c>
      <c r="F829" s="350">
        <f t="shared" si="75"/>
        <v>1139.9960000000001</v>
      </c>
      <c r="G829" s="350">
        <v>1036.3599999999999</v>
      </c>
      <c r="H829" s="59"/>
      <c r="I829" s="45"/>
      <c r="J829" s="114"/>
      <c r="K829" s="208"/>
      <c r="L829" s="449"/>
      <c r="M829" s="426"/>
    </row>
    <row r="830" spans="1:13" s="19" customFormat="1" ht="104.25" customHeight="1" thickTop="1" thickBot="1" x14ac:dyDescent="0.3">
      <c r="A830" s="95"/>
      <c r="B830" s="330" t="s">
        <v>416</v>
      </c>
      <c r="C830" s="329"/>
      <c r="D830" s="45">
        <v>11052060</v>
      </c>
      <c r="E830" s="350">
        <f t="shared" si="75"/>
        <v>1253.9956000000002</v>
      </c>
      <c r="F830" s="350">
        <f t="shared" si="75"/>
        <v>1139.9960000000001</v>
      </c>
      <c r="G830" s="350">
        <v>1036.3599999999999</v>
      </c>
      <c r="H830" s="59"/>
      <c r="I830" s="45"/>
      <c r="J830" s="114"/>
      <c r="K830" s="208"/>
      <c r="L830" s="449"/>
      <c r="M830" s="426"/>
    </row>
    <row r="831" spans="1:13" s="19" customFormat="1" ht="104.25" customHeight="1" thickTop="1" thickBot="1" x14ac:dyDescent="0.3">
      <c r="A831" s="95"/>
      <c r="B831" s="287" t="s">
        <v>141</v>
      </c>
      <c r="C831" s="329"/>
      <c r="D831" s="46">
        <v>1102001</v>
      </c>
      <c r="E831" s="350">
        <f t="shared" si="75"/>
        <v>1607.5576000000003</v>
      </c>
      <c r="F831" s="350">
        <f t="shared" si="75"/>
        <v>1461.4160000000002</v>
      </c>
      <c r="G831" s="350">
        <v>1328.56</v>
      </c>
      <c r="H831" s="59"/>
      <c r="I831" s="45"/>
      <c r="J831" s="114"/>
      <c r="K831" s="208"/>
      <c r="L831" s="449"/>
      <c r="M831" s="426"/>
    </row>
    <row r="832" spans="1:13" s="19" customFormat="1" ht="104.25" customHeight="1" thickTop="1" thickBot="1" x14ac:dyDescent="0.3">
      <c r="A832" s="95"/>
      <c r="B832" s="330" t="s">
        <v>417</v>
      </c>
      <c r="C832" s="329"/>
      <c r="D832" s="45">
        <v>11052063</v>
      </c>
      <c r="E832" s="350">
        <f t="shared" si="75"/>
        <v>1573.1694000000005</v>
      </c>
      <c r="F832" s="350">
        <f t="shared" si="75"/>
        <v>1430.1540000000002</v>
      </c>
      <c r="G832" s="350">
        <v>1300.1400000000001</v>
      </c>
      <c r="H832" s="59"/>
      <c r="I832" s="45"/>
      <c r="J832" s="114"/>
      <c r="K832" s="208"/>
      <c r="L832" s="449"/>
      <c r="M832" s="426"/>
    </row>
    <row r="833" spans="1:13" s="19" customFormat="1" ht="104.25" customHeight="1" thickTop="1" thickBot="1" x14ac:dyDescent="0.3">
      <c r="A833" s="95"/>
      <c r="B833" s="330" t="s">
        <v>418</v>
      </c>
      <c r="C833" s="203"/>
      <c r="D833" s="45">
        <v>11052064</v>
      </c>
      <c r="E833" s="350">
        <f t="shared" si="75"/>
        <v>1573.1694000000005</v>
      </c>
      <c r="F833" s="350">
        <f t="shared" si="75"/>
        <v>1430.1540000000002</v>
      </c>
      <c r="G833" s="350">
        <v>1300.1400000000001</v>
      </c>
      <c r="H833" s="59"/>
      <c r="I833" s="45"/>
      <c r="J833" s="114"/>
      <c r="K833" s="208"/>
      <c r="L833" s="449"/>
      <c r="M833" s="426"/>
    </row>
    <row r="834" spans="1:13" s="19" customFormat="1" ht="66" customHeight="1" thickTop="1" thickBot="1" x14ac:dyDescent="0.3">
      <c r="A834" s="469" t="s">
        <v>227</v>
      </c>
      <c r="B834" s="470"/>
      <c r="C834" s="39"/>
      <c r="D834" s="105"/>
      <c r="E834" s="206"/>
      <c r="F834" s="206"/>
      <c r="G834" s="299"/>
      <c r="H834" s="106"/>
      <c r="I834" s="72"/>
      <c r="J834" s="72"/>
      <c r="K834" s="245"/>
      <c r="L834" s="457"/>
      <c r="M834" s="422"/>
    </row>
    <row r="835" spans="1:13" s="19" customFormat="1" ht="129" customHeight="1" thickTop="1" thickBot="1" x14ac:dyDescent="0.3">
      <c r="A835" s="82"/>
      <c r="B835" s="296" t="s">
        <v>1376</v>
      </c>
      <c r="C835" s="90"/>
      <c r="D835" s="46">
        <v>11152001</v>
      </c>
      <c r="E835" s="358">
        <f t="shared" ref="E835:F837" si="76">F835*1.1</f>
        <v>128.91340000000002</v>
      </c>
      <c r="F835" s="358">
        <f t="shared" si="76"/>
        <v>117.19400000000002</v>
      </c>
      <c r="G835" s="353">
        <v>106.54</v>
      </c>
      <c r="H835" s="45" t="s">
        <v>462</v>
      </c>
      <c r="I835" s="45" t="s">
        <v>514</v>
      </c>
      <c r="J835" s="45" t="s">
        <v>534</v>
      </c>
      <c r="K835" s="24" t="s">
        <v>465</v>
      </c>
      <c r="L835" s="449"/>
      <c r="M835" s="426"/>
    </row>
    <row r="836" spans="1:13" s="19" customFormat="1" ht="129" customHeight="1" thickTop="1" thickBot="1" x14ac:dyDescent="0.3">
      <c r="A836" s="58"/>
      <c r="B836" s="296" t="s">
        <v>1377</v>
      </c>
      <c r="C836" s="90"/>
      <c r="D836" s="46">
        <v>11152002</v>
      </c>
      <c r="E836" s="358">
        <f t="shared" si="76"/>
        <v>156.94910000000002</v>
      </c>
      <c r="F836" s="358">
        <f t="shared" si="76"/>
        <v>142.68100000000001</v>
      </c>
      <c r="G836" s="353">
        <v>129.71</v>
      </c>
      <c r="H836" s="45" t="s">
        <v>462</v>
      </c>
      <c r="I836" s="45" t="s">
        <v>514</v>
      </c>
      <c r="J836" s="45" t="s">
        <v>534</v>
      </c>
      <c r="K836" s="45" t="s">
        <v>465</v>
      </c>
      <c r="L836" s="449"/>
      <c r="M836" s="426"/>
    </row>
    <row r="837" spans="1:13" s="19" customFormat="1" ht="129" customHeight="1" thickTop="1" thickBot="1" x14ac:dyDescent="0.3">
      <c r="A837" s="24"/>
      <c r="B837" s="296" t="s">
        <v>1378</v>
      </c>
      <c r="C837" s="90"/>
      <c r="D837" s="46">
        <v>11152003</v>
      </c>
      <c r="E837" s="358">
        <f t="shared" si="76"/>
        <v>271.93540000000007</v>
      </c>
      <c r="F837" s="358">
        <f t="shared" si="76"/>
        <v>247.21400000000003</v>
      </c>
      <c r="G837" s="353">
        <v>224.74</v>
      </c>
      <c r="H837" s="45" t="s">
        <v>462</v>
      </c>
      <c r="I837" s="45" t="s">
        <v>514</v>
      </c>
      <c r="J837" s="45" t="s">
        <v>534</v>
      </c>
      <c r="K837" s="45" t="s">
        <v>465</v>
      </c>
      <c r="L837" s="449"/>
      <c r="M837" s="426"/>
    </row>
    <row r="838" spans="1:13" s="19" customFormat="1" ht="84.75" customHeight="1" thickTop="1" thickBot="1" x14ac:dyDescent="0.3">
      <c r="A838" s="469" t="s">
        <v>228</v>
      </c>
      <c r="B838" s="470"/>
      <c r="C838" s="39"/>
      <c r="D838" s="105"/>
      <c r="E838" s="206"/>
      <c r="F838" s="206"/>
      <c r="G838" s="299"/>
      <c r="H838" s="106"/>
      <c r="I838" s="72"/>
      <c r="J838" s="72"/>
      <c r="K838" s="245"/>
      <c r="L838" s="457"/>
      <c r="M838" s="422"/>
    </row>
    <row r="839" spans="1:13" s="19" customFormat="1" ht="84.75" customHeight="1" thickTop="1" thickBot="1" x14ac:dyDescent="0.3">
      <c r="A839" s="95"/>
      <c r="B839" s="290" t="s">
        <v>142</v>
      </c>
      <c r="C839" s="92"/>
      <c r="D839" s="57">
        <v>4700201</v>
      </c>
      <c r="E839" s="358">
        <f t="shared" ref="E839:F842" si="77">F839*1.1</f>
        <v>275.27369892473126</v>
      </c>
      <c r="F839" s="358">
        <f t="shared" si="77"/>
        <v>250.2488172043011</v>
      </c>
      <c r="G839" s="353">
        <v>227.4989247311828</v>
      </c>
      <c r="H839" s="45" t="s">
        <v>462</v>
      </c>
      <c r="I839" s="24" t="s">
        <v>533</v>
      </c>
      <c r="J839" s="247" t="s">
        <v>534</v>
      </c>
      <c r="K839" s="248" t="s">
        <v>465</v>
      </c>
      <c r="L839" s="449"/>
      <c r="M839" s="426"/>
    </row>
    <row r="840" spans="1:13" s="19" customFormat="1" ht="84.75" customHeight="1" thickTop="1" thickBot="1" x14ac:dyDescent="0.3">
      <c r="A840" s="95"/>
      <c r="B840" s="287" t="s">
        <v>143</v>
      </c>
      <c r="C840" s="90"/>
      <c r="D840" s="46">
        <v>4700202</v>
      </c>
      <c r="E840" s="351">
        <f t="shared" si="77"/>
        <v>275.27369892473126</v>
      </c>
      <c r="F840" s="351">
        <f t="shared" si="77"/>
        <v>250.2488172043011</v>
      </c>
      <c r="G840" s="353">
        <v>227.4989247311828</v>
      </c>
      <c r="H840" s="45" t="s">
        <v>462</v>
      </c>
      <c r="I840" s="24" t="s">
        <v>533</v>
      </c>
      <c r="J840" s="247" t="s">
        <v>534</v>
      </c>
      <c r="K840" s="248" t="s">
        <v>465</v>
      </c>
      <c r="L840" s="449"/>
      <c r="M840" s="426"/>
    </row>
    <row r="841" spans="1:13" s="19" customFormat="1" ht="84.75" customHeight="1" thickTop="1" thickBot="1" x14ac:dyDescent="0.3">
      <c r="A841" s="95"/>
      <c r="B841" s="287" t="s">
        <v>144</v>
      </c>
      <c r="C841" s="90"/>
      <c r="D841" s="46">
        <v>4700301</v>
      </c>
      <c r="E841" s="351">
        <f t="shared" si="77"/>
        <v>364.00703225806456</v>
      </c>
      <c r="F841" s="351">
        <f t="shared" si="77"/>
        <v>330.91548387096776</v>
      </c>
      <c r="G841" s="353">
        <v>300.83225806451611</v>
      </c>
      <c r="H841" s="45" t="s">
        <v>462</v>
      </c>
      <c r="I841" s="45" t="s">
        <v>535</v>
      </c>
      <c r="J841" s="247" t="s">
        <v>534</v>
      </c>
      <c r="K841" s="248" t="s">
        <v>465</v>
      </c>
      <c r="L841" s="449"/>
      <c r="M841" s="426"/>
    </row>
    <row r="842" spans="1:13" s="19" customFormat="1" ht="84.75" customHeight="1" thickTop="1" thickBot="1" x14ac:dyDescent="0.3">
      <c r="A842" s="55"/>
      <c r="B842" s="287" t="s">
        <v>145</v>
      </c>
      <c r="C842" s="90"/>
      <c r="D842" s="46">
        <v>4700401</v>
      </c>
      <c r="E842" s="351">
        <f t="shared" si="77"/>
        <v>487.90452688172053</v>
      </c>
      <c r="F842" s="351">
        <f t="shared" si="77"/>
        <v>443.54956989247319</v>
      </c>
      <c r="G842" s="353">
        <v>403.22688172043013</v>
      </c>
      <c r="H842" s="45" t="s">
        <v>462</v>
      </c>
      <c r="I842" s="45" t="s">
        <v>515</v>
      </c>
      <c r="J842" s="247" t="s">
        <v>534</v>
      </c>
      <c r="K842" s="248" t="s">
        <v>465</v>
      </c>
      <c r="L842" s="449"/>
      <c r="M842" s="426"/>
    </row>
    <row r="843" spans="1:13" s="19" customFormat="1" ht="67.5" customHeight="1" thickTop="1" thickBot="1" x14ac:dyDescent="0.3">
      <c r="A843" s="469" t="s">
        <v>229</v>
      </c>
      <c r="B843" s="470"/>
      <c r="C843" s="39"/>
      <c r="D843" s="105"/>
      <c r="E843" s="347"/>
      <c r="F843" s="347"/>
      <c r="G843" s="347"/>
      <c r="H843" s="106"/>
      <c r="I843" s="72"/>
      <c r="J843" s="72"/>
      <c r="K843" s="245"/>
      <c r="L843" s="457"/>
      <c r="M843" s="422"/>
    </row>
    <row r="844" spans="1:13" s="19" customFormat="1" ht="216.75" customHeight="1" thickTop="1" thickBot="1" x14ac:dyDescent="0.3">
      <c r="A844" s="55"/>
      <c r="B844" s="290" t="s">
        <v>146</v>
      </c>
      <c r="C844" s="92"/>
      <c r="D844" s="57">
        <v>4701001</v>
      </c>
      <c r="E844" s="358">
        <f>F844*1.1</f>
        <v>412.15202150537647</v>
      </c>
      <c r="F844" s="358">
        <f>G844*1.1</f>
        <v>374.68365591397855</v>
      </c>
      <c r="G844" s="353">
        <v>340.62150537634409</v>
      </c>
      <c r="H844" s="45" t="s">
        <v>462</v>
      </c>
      <c r="I844" s="24" t="s">
        <v>536</v>
      </c>
      <c r="J844" s="53"/>
      <c r="K844" s="248" t="s">
        <v>465</v>
      </c>
      <c r="L844" s="449"/>
      <c r="M844" s="426"/>
    </row>
    <row r="845" spans="1:13" s="19" customFormat="1" ht="66.75" customHeight="1" thickTop="1" thickBot="1" x14ac:dyDescent="0.3">
      <c r="A845" s="469" t="s">
        <v>147</v>
      </c>
      <c r="B845" s="470"/>
      <c r="C845" s="39"/>
      <c r="D845" s="105"/>
      <c r="E845" s="347"/>
      <c r="F845" s="347"/>
      <c r="G845" s="347"/>
      <c r="H845" s="106"/>
      <c r="I845" s="72"/>
      <c r="J845" s="72"/>
      <c r="K845" s="245"/>
      <c r="L845" s="457"/>
      <c r="M845" s="422"/>
    </row>
    <row r="846" spans="1:13" s="19" customFormat="1" ht="93" customHeight="1" thickTop="1" thickBot="1" x14ac:dyDescent="0.3">
      <c r="A846" s="95"/>
      <c r="B846" s="290" t="s">
        <v>148</v>
      </c>
      <c r="C846" s="92"/>
      <c r="D846" s="57">
        <v>1104001</v>
      </c>
      <c r="E846" s="358">
        <f t="shared" ref="E846:F849" si="78">F846*1.1</f>
        <v>103.2856</v>
      </c>
      <c r="F846" s="358">
        <f t="shared" si="78"/>
        <v>93.896000000000001</v>
      </c>
      <c r="G846" s="351">
        <v>85.36</v>
      </c>
      <c r="H846" s="45" t="s">
        <v>462</v>
      </c>
      <c r="I846" s="24" t="s">
        <v>513</v>
      </c>
      <c r="J846" s="41"/>
      <c r="K846" s="248" t="s">
        <v>465</v>
      </c>
      <c r="L846" s="449"/>
      <c r="M846" s="426"/>
    </row>
    <row r="847" spans="1:13" s="19" customFormat="1" ht="93" customHeight="1" thickTop="1" thickBot="1" x14ac:dyDescent="0.3">
      <c r="A847" s="95"/>
      <c r="B847" s="287" t="s">
        <v>149</v>
      </c>
      <c r="C847" s="90"/>
      <c r="D847" s="46">
        <v>1104002</v>
      </c>
      <c r="E847" s="351">
        <f t="shared" si="78"/>
        <v>180.27790000000002</v>
      </c>
      <c r="F847" s="351">
        <f t="shared" si="78"/>
        <v>163.88900000000001</v>
      </c>
      <c r="G847" s="351">
        <v>148.99</v>
      </c>
      <c r="H847" s="45" t="s">
        <v>462</v>
      </c>
      <c r="I847" s="45" t="s">
        <v>514</v>
      </c>
      <c r="J847" s="95"/>
      <c r="K847" s="248" t="s">
        <v>465</v>
      </c>
      <c r="L847" s="449"/>
      <c r="M847" s="426"/>
    </row>
    <row r="848" spans="1:13" s="19" customFormat="1" ht="93" customHeight="1" thickTop="1" thickBot="1" x14ac:dyDescent="0.3">
      <c r="A848" s="95"/>
      <c r="B848" s="287" t="s">
        <v>150</v>
      </c>
      <c r="C848" s="90"/>
      <c r="D848" s="46">
        <v>1104003</v>
      </c>
      <c r="E848" s="351">
        <f t="shared" si="78"/>
        <v>235.62993548387104</v>
      </c>
      <c r="F848" s="351">
        <f t="shared" si="78"/>
        <v>214.20903225806455</v>
      </c>
      <c r="G848" s="353">
        <v>194.73548387096776</v>
      </c>
      <c r="H848" s="45" t="s">
        <v>462</v>
      </c>
      <c r="I848" s="45" t="s">
        <v>514</v>
      </c>
      <c r="J848" s="95"/>
      <c r="K848" s="248" t="s">
        <v>465</v>
      </c>
      <c r="L848" s="449"/>
      <c r="M848" s="426"/>
    </row>
    <row r="849" spans="1:13" s="19" customFormat="1" ht="93" customHeight="1" thickTop="1" thickBot="1" x14ac:dyDescent="0.3">
      <c r="A849" s="95"/>
      <c r="B849" s="292" t="s">
        <v>151</v>
      </c>
      <c r="C849" s="89"/>
      <c r="D849" s="43">
        <v>1104004</v>
      </c>
      <c r="E849" s="357">
        <f t="shared" si="78"/>
        <v>420.42660000000006</v>
      </c>
      <c r="F849" s="357">
        <f t="shared" si="78"/>
        <v>382.20600000000002</v>
      </c>
      <c r="G849" s="353">
        <v>347.46</v>
      </c>
      <c r="H849" s="45" t="s">
        <v>462</v>
      </c>
      <c r="I849" s="82" t="s">
        <v>515</v>
      </c>
      <c r="J849" s="55"/>
      <c r="K849" s="248" t="s">
        <v>465</v>
      </c>
      <c r="L849" s="449"/>
      <c r="M849" s="426"/>
    </row>
    <row r="850" spans="1:13" s="19" customFormat="1" ht="66.75" customHeight="1" thickTop="1" thickBot="1" x14ac:dyDescent="0.3">
      <c r="A850" s="469" t="s">
        <v>675</v>
      </c>
      <c r="B850" s="470"/>
      <c r="C850" s="39"/>
      <c r="D850" s="105"/>
      <c r="E850" s="347"/>
      <c r="F850" s="347"/>
      <c r="G850" s="347"/>
      <c r="H850" s="106"/>
      <c r="I850" s="72"/>
      <c r="J850" s="72"/>
      <c r="K850" s="245"/>
      <c r="L850" s="457"/>
      <c r="M850" s="422"/>
    </row>
    <row r="851" spans="1:13" s="19" customFormat="1" ht="130.5" customHeight="1" thickTop="1" thickBot="1" x14ac:dyDescent="0.3">
      <c r="A851" s="82"/>
      <c r="B851" s="287" t="s">
        <v>676</v>
      </c>
      <c r="C851" s="340"/>
      <c r="D851" s="46">
        <v>11760001</v>
      </c>
      <c r="E851" s="358">
        <f t="shared" ref="E851:F856" si="79">F851*1.1</f>
        <v>40.571300000000008</v>
      </c>
      <c r="F851" s="358">
        <f t="shared" si="79"/>
        <v>36.883000000000003</v>
      </c>
      <c r="G851" s="353">
        <v>33.53</v>
      </c>
      <c r="H851" s="45" t="s">
        <v>462</v>
      </c>
      <c r="I851" s="45" t="s">
        <v>514</v>
      </c>
      <c r="J851" s="82"/>
      <c r="K851" s="248" t="s">
        <v>465</v>
      </c>
      <c r="L851" s="449"/>
      <c r="M851" s="426"/>
    </row>
    <row r="852" spans="1:13" s="19" customFormat="1" ht="130.5" customHeight="1" thickTop="1" thickBot="1" x14ac:dyDescent="0.3">
      <c r="A852" s="58"/>
      <c r="B852" s="287" t="s">
        <v>677</v>
      </c>
      <c r="C852" s="340"/>
      <c r="D852" s="46">
        <v>11760002</v>
      </c>
      <c r="E852" s="358">
        <f t="shared" si="79"/>
        <v>40.571300000000008</v>
      </c>
      <c r="F852" s="358">
        <f t="shared" si="79"/>
        <v>36.883000000000003</v>
      </c>
      <c r="G852" s="353">
        <v>33.53</v>
      </c>
      <c r="H852" s="45" t="s">
        <v>462</v>
      </c>
      <c r="I852" s="45" t="s">
        <v>514</v>
      </c>
      <c r="J852" s="58"/>
      <c r="K852" s="248" t="s">
        <v>465</v>
      </c>
      <c r="L852" s="449"/>
      <c r="M852" s="426"/>
    </row>
    <row r="853" spans="1:13" s="19" customFormat="1" ht="130.5" customHeight="1" thickTop="1" thickBot="1" x14ac:dyDescent="0.3">
      <c r="A853" s="58"/>
      <c r="B853" s="287" t="s">
        <v>678</v>
      </c>
      <c r="C853" s="340"/>
      <c r="D853" s="46">
        <v>11760003</v>
      </c>
      <c r="E853" s="358">
        <f t="shared" si="79"/>
        <v>60.790400000000012</v>
      </c>
      <c r="F853" s="358">
        <f t="shared" si="79"/>
        <v>55.26400000000001</v>
      </c>
      <c r="G853" s="353">
        <v>50.24</v>
      </c>
      <c r="H853" s="45" t="s">
        <v>462</v>
      </c>
      <c r="I853" s="45" t="s">
        <v>1330</v>
      </c>
      <c r="J853" s="58"/>
      <c r="K853" s="248" t="s">
        <v>465</v>
      </c>
      <c r="L853" s="449"/>
      <c r="M853" s="426"/>
    </row>
    <row r="854" spans="1:13" s="19" customFormat="1" ht="130.5" customHeight="1" thickTop="1" thickBot="1" x14ac:dyDescent="0.3">
      <c r="A854" s="58"/>
      <c r="B854" s="287" t="s">
        <v>679</v>
      </c>
      <c r="C854" s="340"/>
      <c r="D854" s="46">
        <v>11760004</v>
      </c>
      <c r="E854" s="358">
        <f t="shared" si="79"/>
        <v>60.790400000000012</v>
      </c>
      <c r="F854" s="358">
        <f t="shared" si="79"/>
        <v>55.26400000000001</v>
      </c>
      <c r="G854" s="353">
        <v>50.24</v>
      </c>
      <c r="H854" s="45" t="s">
        <v>462</v>
      </c>
      <c r="I854" s="45" t="s">
        <v>1330</v>
      </c>
      <c r="J854" s="58"/>
      <c r="K854" s="248" t="s">
        <v>465</v>
      </c>
      <c r="L854" s="449"/>
      <c r="M854" s="426"/>
    </row>
    <row r="855" spans="1:13" s="19" customFormat="1" ht="130.5" customHeight="1" thickTop="1" thickBot="1" x14ac:dyDescent="0.3">
      <c r="A855" s="58"/>
      <c r="B855" s="287" t="s">
        <v>680</v>
      </c>
      <c r="C855" s="340"/>
      <c r="D855" s="46">
        <v>11760005</v>
      </c>
      <c r="E855" s="358">
        <f t="shared" si="79"/>
        <v>80.924800000000005</v>
      </c>
      <c r="F855" s="358">
        <f t="shared" si="79"/>
        <v>73.567999999999998</v>
      </c>
      <c r="G855" s="353">
        <v>66.88</v>
      </c>
      <c r="H855" s="45" t="s">
        <v>462</v>
      </c>
      <c r="I855" s="45" t="s">
        <v>515</v>
      </c>
      <c r="J855" s="58"/>
      <c r="K855" s="248" t="s">
        <v>465</v>
      </c>
      <c r="L855" s="449"/>
      <c r="M855" s="426"/>
    </row>
    <row r="856" spans="1:13" s="19" customFormat="1" ht="130.5" customHeight="1" thickTop="1" thickBot="1" x14ac:dyDescent="0.3">
      <c r="A856" s="58"/>
      <c r="B856" s="287" t="s">
        <v>681</v>
      </c>
      <c r="C856" s="340"/>
      <c r="D856" s="46">
        <v>11760006</v>
      </c>
      <c r="E856" s="358">
        <f t="shared" si="79"/>
        <v>80.924800000000005</v>
      </c>
      <c r="F856" s="358">
        <f t="shared" si="79"/>
        <v>73.567999999999998</v>
      </c>
      <c r="G856" s="353">
        <v>66.88</v>
      </c>
      <c r="H856" s="45" t="s">
        <v>462</v>
      </c>
      <c r="I856" s="45" t="s">
        <v>515</v>
      </c>
      <c r="J856" s="58"/>
      <c r="K856" s="248" t="s">
        <v>465</v>
      </c>
      <c r="L856" s="449"/>
      <c r="M856" s="426"/>
    </row>
    <row r="857" spans="1:13" s="19" customFormat="1" ht="130.5" customHeight="1" thickTop="1" thickBot="1" x14ac:dyDescent="0.3">
      <c r="A857" s="82"/>
      <c r="B857" s="287" t="s">
        <v>682</v>
      </c>
      <c r="C857" s="340"/>
      <c r="D857" s="46">
        <v>11760101</v>
      </c>
      <c r="E857" s="358">
        <f t="shared" ref="E857:F862" si="80">F857*1.1</f>
        <v>45.447600000000008</v>
      </c>
      <c r="F857" s="358">
        <f t="shared" si="80"/>
        <v>41.316000000000003</v>
      </c>
      <c r="G857" s="353">
        <v>37.56</v>
      </c>
      <c r="H857" s="45" t="s">
        <v>462</v>
      </c>
      <c r="I857" s="45" t="s">
        <v>514</v>
      </c>
      <c r="J857" s="58"/>
      <c r="K857" s="248" t="s">
        <v>465</v>
      </c>
      <c r="L857" s="449"/>
      <c r="M857" s="426"/>
    </row>
    <row r="858" spans="1:13" s="19" customFormat="1" ht="130.5" customHeight="1" thickTop="1" thickBot="1" x14ac:dyDescent="0.3">
      <c r="A858" s="58"/>
      <c r="B858" s="287" t="s">
        <v>683</v>
      </c>
      <c r="C858" s="340"/>
      <c r="D858" s="46">
        <v>11760102</v>
      </c>
      <c r="E858" s="358">
        <f t="shared" si="80"/>
        <v>45.447600000000008</v>
      </c>
      <c r="F858" s="358">
        <f t="shared" si="80"/>
        <v>41.316000000000003</v>
      </c>
      <c r="G858" s="353">
        <v>37.56</v>
      </c>
      <c r="H858" s="45" t="s">
        <v>462</v>
      </c>
      <c r="I858" s="45" t="s">
        <v>514</v>
      </c>
      <c r="J858" s="58"/>
      <c r="K858" s="248" t="s">
        <v>465</v>
      </c>
      <c r="L858" s="449"/>
      <c r="M858" s="426"/>
    </row>
    <row r="859" spans="1:13" s="19" customFormat="1" ht="130.5" customHeight="1" thickTop="1" thickBot="1" x14ac:dyDescent="0.3">
      <c r="A859" s="58"/>
      <c r="B859" s="287" t="s">
        <v>684</v>
      </c>
      <c r="C859" s="340"/>
      <c r="D859" s="46">
        <v>11760103</v>
      </c>
      <c r="E859" s="358">
        <f t="shared" si="80"/>
        <v>48.678300000000007</v>
      </c>
      <c r="F859" s="358">
        <f t="shared" si="80"/>
        <v>44.253</v>
      </c>
      <c r="G859" s="353">
        <v>40.229999999999997</v>
      </c>
      <c r="H859" s="45" t="s">
        <v>462</v>
      </c>
      <c r="I859" s="45" t="s">
        <v>514</v>
      </c>
      <c r="J859" s="58"/>
      <c r="K859" s="248" t="s">
        <v>465</v>
      </c>
      <c r="L859" s="449"/>
      <c r="M859" s="426"/>
    </row>
    <row r="860" spans="1:13" s="19" customFormat="1" ht="130.5" customHeight="1" thickTop="1" thickBot="1" x14ac:dyDescent="0.3">
      <c r="A860" s="58"/>
      <c r="B860" s="287" t="s">
        <v>685</v>
      </c>
      <c r="C860" s="340"/>
      <c r="D860" s="46">
        <v>11760104</v>
      </c>
      <c r="E860" s="358">
        <f t="shared" si="80"/>
        <v>48.678300000000007</v>
      </c>
      <c r="F860" s="358">
        <f t="shared" si="80"/>
        <v>44.253</v>
      </c>
      <c r="G860" s="353">
        <v>40.229999999999997</v>
      </c>
      <c r="H860" s="45" t="s">
        <v>462</v>
      </c>
      <c r="I860" s="45" t="s">
        <v>514</v>
      </c>
      <c r="J860" s="58"/>
      <c r="K860" s="248" t="s">
        <v>465</v>
      </c>
      <c r="L860" s="449"/>
      <c r="M860" s="426"/>
    </row>
    <row r="861" spans="1:13" s="19" customFormat="1" ht="130.5" customHeight="1" thickTop="1" thickBot="1" x14ac:dyDescent="0.3">
      <c r="A861" s="58"/>
      <c r="B861" s="287" t="s">
        <v>686</v>
      </c>
      <c r="C861" s="340"/>
      <c r="D861" s="46">
        <v>11760105</v>
      </c>
      <c r="E861" s="358">
        <f t="shared" si="80"/>
        <v>54.498400000000011</v>
      </c>
      <c r="F861" s="358">
        <f t="shared" si="80"/>
        <v>49.544000000000004</v>
      </c>
      <c r="G861" s="353">
        <v>45.04</v>
      </c>
      <c r="H861" s="45" t="s">
        <v>462</v>
      </c>
      <c r="I861" s="45" t="s">
        <v>514</v>
      </c>
      <c r="J861" s="58"/>
      <c r="K861" s="248" t="s">
        <v>465</v>
      </c>
      <c r="L861" s="449"/>
      <c r="M861" s="426"/>
    </row>
    <row r="862" spans="1:13" s="19" customFormat="1" ht="130.5" customHeight="1" thickTop="1" thickBot="1" x14ac:dyDescent="0.3">
      <c r="A862" s="24"/>
      <c r="B862" s="287" t="s">
        <v>687</v>
      </c>
      <c r="C862" s="340"/>
      <c r="D862" s="46">
        <v>11760106</v>
      </c>
      <c r="E862" s="358">
        <f t="shared" si="80"/>
        <v>54.498400000000011</v>
      </c>
      <c r="F862" s="358">
        <f t="shared" si="80"/>
        <v>49.544000000000004</v>
      </c>
      <c r="G862" s="353">
        <v>45.04</v>
      </c>
      <c r="H862" s="45" t="s">
        <v>462</v>
      </c>
      <c r="I862" s="45" t="s">
        <v>514</v>
      </c>
      <c r="J862" s="24"/>
      <c r="K862" s="248" t="s">
        <v>465</v>
      </c>
      <c r="L862" s="449"/>
      <c r="M862" s="426"/>
    </row>
    <row r="863" spans="1:13" s="19" customFormat="1" ht="62.25" customHeight="1" thickTop="1" thickBot="1" x14ac:dyDescent="0.3">
      <c r="A863" s="469" t="s">
        <v>152</v>
      </c>
      <c r="B863" s="470"/>
      <c r="C863" s="39"/>
      <c r="D863" s="105"/>
      <c r="E863" s="206"/>
      <c r="F863" s="206"/>
      <c r="G863" s="299"/>
      <c r="H863" s="106"/>
      <c r="I863" s="72"/>
      <c r="J863" s="72"/>
      <c r="K863" s="245"/>
      <c r="L863" s="457"/>
      <c r="M863" s="422"/>
    </row>
    <row r="864" spans="1:13" s="19" customFormat="1" ht="85.5" customHeight="1" thickTop="1" thickBot="1" x14ac:dyDescent="0.3">
      <c r="A864" s="95"/>
      <c r="B864" s="290" t="s">
        <v>1154</v>
      </c>
      <c r="C864" s="92"/>
      <c r="D864" s="46">
        <v>1103002</v>
      </c>
      <c r="E864" s="390">
        <f t="shared" ref="E864:F870" si="81">F864*1.1</f>
        <v>68.135100000000023</v>
      </c>
      <c r="F864" s="390">
        <f t="shared" si="81"/>
        <v>61.94100000000001</v>
      </c>
      <c r="G864" s="353">
        <v>56.31</v>
      </c>
      <c r="H864" s="45" t="s">
        <v>516</v>
      </c>
      <c r="I864" s="45" t="s">
        <v>517</v>
      </c>
      <c r="J864" s="45"/>
      <c r="K864" s="248" t="s">
        <v>518</v>
      </c>
      <c r="L864" s="449"/>
      <c r="M864" s="426"/>
    </row>
    <row r="865" spans="1:13" s="19" customFormat="1" ht="85.5" customHeight="1" thickTop="1" thickBot="1" x14ac:dyDescent="0.3">
      <c r="A865" s="95"/>
      <c r="B865" s="287" t="s">
        <v>1155</v>
      </c>
      <c r="C865" s="90"/>
      <c r="D865" s="46">
        <v>1103003</v>
      </c>
      <c r="E865" s="390">
        <f t="shared" si="81"/>
        <v>90.923043010752707</v>
      </c>
      <c r="F865" s="390">
        <f t="shared" si="81"/>
        <v>82.657311827957002</v>
      </c>
      <c r="G865" s="353">
        <v>75.143010752688184</v>
      </c>
      <c r="H865" s="45" t="s">
        <v>516</v>
      </c>
      <c r="I865" s="45" t="s">
        <v>519</v>
      </c>
      <c r="J865" s="45"/>
      <c r="K865" s="248" t="s">
        <v>518</v>
      </c>
      <c r="L865" s="449"/>
      <c r="M865" s="426"/>
    </row>
    <row r="866" spans="1:13" s="19" customFormat="1" ht="85.5" customHeight="1" thickTop="1" thickBot="1" x14ac:dyDescent="0.3">
      <c r="A866" s="95"/>
      <c r="B866" s="287" t="s">
        <v>1156</v>
      </c>
      <c r="C866" s="90"/>
      <c r="D866" s="46">
        <v>1103004</v>
      </c>
      <c r="E866" s="390">
        <f t="shared" si="81"/>
        <v>129.36110000000002</v>
      </c>
      <c r="F866" s="390">
        <f t="shared" si="81"/>
        <v>117.601</v>
      </c>
      <c r="G866" s="351">
        <v>106.91</v>
      </c>
      <c r="H866" s="45" t="s">
        <v>516</v>
      </c>
      <c r="I866" s="45" t="s">
        <v>520</v>
      </c>
      <c r="J866" s="45"/>
      <c r="K866" s="248" t="s">
        <v>518</v>
      </c>
      <c r="L866" s="449"/>
      <c r="M866" s="426"/>
    </row>
    <row r="867" spans="1:13" s="19" customFormat="1" ht="85.5" customHeight="1" thickTop="1" thickBot="1" x14ac:dyDescent="0.3">
      <c r="A867" s="95"/>
      <c r="B867" s="287" t="s">
        <v>1157</v>
      </c>
      <c r="C867" s="92"/>
      <c r="D867" s="57">
        <v>1103005</v>
      </c>
      <c r="E867" s="358">
        <f t="shared" si="81"/>
        <v>150.30620000000002</v>
      </c>
      <c r="F867" s="358">
        <f t="shared" si="81"/>
        <v>136.642</v>
      </c>
      <c r="G867" s="353">
        <v>124.22</v>
      </c>
      <c r="H867" s="45" t="s">
        <v>516</v>
      </c>
      <c r="I867" s="24" t="s">
        <v>521</v>
      </c>
      <c r="J867" s="246"/>
      <c r="K867" s="248" t="s">
        <v>518</v>
      </c>
      <c r="L867" s="449"/>
      <c r="M867" s="426"/>
    </row>
    <row r="868" spans="1:13" s="19" customFormat="1" ht="85.5" customHeight="1" thickTop="1" thickBot="1" x14ac:dyDescent="0.3">
      <c r="A868" s="95"/>
      <c r="B868" s="287" t="s">
        <v>1158</v>
      </c>
      <c r="C868" s="90"/>
      <c r="D868" s="46">
        <v>1103006</v>
      </c>
      <c r="E868" s="351">
        <f t="shared" si="81"/>
        <v>207.03100000000003</v>
      </c>
      <c r="F868" s="351">
        <f t="shared" si="81"/>
        <v>188.21</v>
      </c>
      <c r="G868" s="351">
        <v>171.1</v>
      </c>
      <c r="H868" s="45" t="s">
        <v>516</v>
      </c>
      <c r="I868" s="45" t="s">
        <v>522</v>
      </c>
      <c r="J868" s="247"/>
      <c r="K868" s="248" t="s">
        <v>518</v>
      </c>
      <c r="L868" s="449"/>
      <c r="M868" s="426"/>
    </row>
    <row r="869" spans="1:13" s="19" customFormat="1" ht="85.5" customHeight="1" thickTop="1" thickBot="1" x14ac:dyDescent="0.3">
      <c r="A869" s="95"/>
      <c r="B869" s="287" t="s">
        <v>1159</v>
      </c>
      <c r="C869" s="90"/>
      <c r="D869" s="46">
        <v>1103007</v>
      </c>
      <c r="E869" s="351">
        <f t="shared" si="81"/>
        <v>229.46440000000004</v>
      </c>
      <c r="F869" s="351">
        <f t="shared" si="81"/>
        <v>208.60400000000001</v>
      </c>
      <c r="G869" s="351">
        <v>189.64</v>
      </c>
      <c r="H869" s="45" t="s">
        <v>516</v>
      </c>
      <c r="I869" s="45" t="s">
        <v>523</v>
      </c>
      <c r="J869" s="247"/>
      <c r="K869" s="248" t="s">
        <v>518</v>
      </c>
      <c r="L869" s="449"/>
      <c r="M869" s="426"/>
    </row>
    <row r="870" spans="1:13" s="19" customFormat="1" ht="85.5" customHeight="1" thickTop="1" thickBot="1" x14ac:dyDescent="0.3">
      <c r="A870" s="95"/>
      <c r="B870" s="287" t="s">
        <v>1160</v>
      </c>
      <c r="C870" s="89"/>
      <c r="D870" s="43">
        <v>1103008</v>
      </c>
      <c r="E870" s="357">
        <f t="shared" si="81"/>
        <v>312.51880000000006</v>
      </c>
      <c r="F870" s="357">
        <f t="shared" si="81"/>
        <v>284.108</v>
      </c>
      <c r="G870" s="353">
        <v>258.27999999999997</v>
      </c>
      <c r="H870" s="45" t="s">
        <v>516</v>
      </c>
      <c r="I870" s="82" t="s">
        <v>524</v>
      </c>
      <c r="J870" s="249"/>
      <c r="K870" s="248" t="s">
        <v>518</v>
      </c>
      <c r="L870" s="449"/>
      <c r="M870" s="426"/>
    </row>
    <row r="871" spans="1:13" s="19" customFormat="1" ht="61.5" customHeight="1" thickTop="1" thickBot="1" x14ac:dyDescent="0.3">
      <c r="A871" s="469" t="s">
        <v>153</v>
      </c>
      <c r="B871" s="470"/>
      <c r="C871" s="39"/>
      <c r="D871" s="105"/>
      <c r="E871" s="105"/>
      <c r="F871" s="105"/>
      <c r="G871" s="105"/>
      <c r="H871" s="106"/>
      <c r="I871" s="72"/>
      <c r="J871" s="72"/>
      <c r="K871" s="245"/>
      <c r="L871" s="457"/>
      <c r="M871" s="422"/>
    </row>
    <row r="872" spans="1:13" s="19" customFormat="1" ht="99" customHeight="1" thickTop="1" thickBot="1" x14ac:dyDescent="0.3">
      <c r="A872" s="95"/>
      <c r="B872" s="290" t="s">
        <v>1161</v>
      </c>
      <c r="C872" s="92"/>
      <c r="D872" s="57">
        <v>2800101</v>
      </c>
      <c r="E872" s="358">
        <f t="shared" ref="E872:F877" si="82">F872*1.1</f>
        <v>107.81100000000002</v>
      </c>
      <c r="F872" s="358">
        <f t="shared" si="82"/>
        <v>98.01</v>
      </c>
      <c r="G872" s="353">
        <v>89.1</v>
      </c>
      <c r="H872" s="45" t="s">
        <v>525</v>
      </c>
      <c r="I872" s="24" t="s">
        <v>526</v>
      </c>
      <c r="J872" s="41"/>
      <c r="K872" s="248" t="s">
        <v>527</v>
      </c>
      <c r="L872" s="449"/>
      <c r="M872" s="426"/>
    </row>
    <row r="873" spans="1:13" s="19" customFormat="1" ht="99" customHeight="1" thickTop="1" thickBot="1" x14ac:dyDescent="0.3">
      <c r="A873" s="95"/>
      <c r="B873" s="287" t="s">
        <v>1162</v>
      </c>
      <c r="C873" s="90"/>
      <c r="D873" s="46">
        <v>2800102</v>
      </c>
      <c r="E873" s="351">
        <f t="shared" si="82"/>
        <v>144.16304301075274</v>
      </c>
      <c r="F873" s="351">
        <f t="shared" si="82"/>
        <v>131.05731182795702</v>
      </c>
      <c r="G873" s="353">
        <v>119.14301075268818</v>
      </c>
      <c r="H873" s="45" t="s">
        <v>525</v>
      </c>
      <c r="I873" s="45" t="s">
        <v>348</v>
      </c>
      <c r="J873" s="95"/>
      <c r="K873" s="248" t="s">
        <v>527</v>
      </c>
      <c r="L873" s="449"/>
      <c r="M873" s="426"/>
    </row>
    <row r="874" spans="1:13" s="19" customFormat="1" ht="99" customHeight="1" thickTop="1" thickBot="1" x14ac:dyDescent="0.3">
      <c r="A874" s="95"/>
      <c r="B874" s="287" t="s">
        <v>1163</v>
      </c>
      <c r="C874" s="90"/>
      <c r="D874" s="46">
        <v>2800103</v>
      </c>
      <c r="E874" s="351">
        <f t="shared" si="82"/>
        <v>178.08207526881722</v>
      </c>
      <c r="F874" s="351">
        <f t="shared" si="82"/>
        <v>161.89279569892474</v>
      </c>
      <c r="G874" s="353">
        <v>147.17526881720431</v>
      </c>
      <c r="H874" s="45" t="s">
        <v>525</v>
      </c>
      <c r="I874" s="45" t="s">
        <v>528</v>
      </c>
      <c r="J874" s="95"/>
      <c r="K874" s="248" t="s">
        <v>527</v>
      </c>
      <c r="L874" s="449"/>
      <c r="M874" s="426"/>
    </row>
    <row r="875" spans="1:13" s="19" customFormat="1" ht="99" customHeight="1" thickTop="1" thickBot="1" x14ac:dyDescent="0.3">
      <c r="A875" s="95"/>
      <c r="B875" s="287" t="s">
        <v>1164</v>
      </c>
      <c r="C875" s="90"/>
      <c r="D875" s="46">
        <v>2800104</v>
      </c>
      <c r="E875" s="351">
        <f t="shared" si="82"/>
        <v>237.14698924731189</v>
      </c>
      <c r="F875" s="351">
        <f t="shared" si="82"/>
        <v>215.58817204301079</v>
      </c>
      <c r="G875" s="353">
        <v>195.98924731182797</v>
      </c>
      <c r="H875" s="45" t="s">
        <v>525</v>
      </c>
      <c r="I875" s="45" t="s">
        <v>529</v>
      </c>
      <c r="J875" s="95"/>
      <c r="K875" s="248" t="s">
        <v>527</v>
      </c>
      <c r="L875" s="449"/>
      <c r="M875" s="426"/>
    </row>
    <row r="876" spans="1:13" s="19" customFormat="1" ht="99" customHeight="1" thickTop="1" thickBot="1" x14ac:dyDescent="0.3">
      <c r="A876" s="95"/>
      <c r="B876" s="287" t="s">
        <v>1165</v>
      </c>
      <c r="C876" s="90"/>
      <c r="D876" s="46">
        <v>2800105</v>
      </c>
      <c r="E876" s="351">
        <f t="shared" si="82"/>
        <v>278.74236559139791</v>
      </c>
      <c r="F876" s="351">
        <f t="shared" si="82"/>
        <v>253.40215053763444</v>
      </c>
      <c r="G876" s="353">
        <v>230.36559139784947</v>
      </c>
      <c r="H876" s="45" t="s">
        <v>525</v>
      </c>
      <c r="I876" s="45" t="s">
        <v>530</v>
      </c>
      <c r="J876" s="95"/>
      <c r="K876" s="248" t="s">
        <v>527</v>
      </c>
      <c r="L876" s="449"/>
      <c r="M876" s="426"/>
    </row>
    <row r="877" spans="1:13" s="19" customFormat="1" ht="99" customHeight="1" thickTop="1" thickBot="1" x14ac:dyDescent="0.3">
      <c r="A877" s="95"/>
      <c r="B877" s="292" t="s">
        <v>1166</v>
      </c>
      <c r="C877" s="89"/>
      <c r="D877" s="43">
        <v>2800106</v>
      </c>
      <c r="E877" s="357">
        <f t="shared" si="82"/>
        <v>326.58290322580643</v>
      </c>
      <c r="F877" s="357">
        <f t="shared" si="82"/>
        <v>296.89354838709676</v>
      </c>
      <c r="G877" s="353">
        <v>269.90322580645159</v>
      </c>
      <c r="H877" s="45" t="s">
        <v>525</v>
      </c>
      <c r="I877" s="82" t="s">
        <v>531</v>
      </c>
      <c r="J877" s="55"/>
      <c r="K877" s="248" t="s">
        <v>527</v>
      </c>
      <c r="L877" s="449"/>
      <c r="M877" s="426"/>
    </row>
    <row r="878" spans="1:13" s="19" customFormat="1" ht="91.5" customHeight="1" thickTop="1" thickBot="1" x14ac:dyDescent="0.3">
      <c r="A878" s="469" t="s">
        <v>230</v>
      </c>
      <c r="B878" s="470"/>
      <c r="C878" s="39"/>
      <c r="D878" s="105"/>
      <c r="E878" s="347"/>
      <c r="F878" s="347"/>
      <c r="G878" s="347"/>
      <c r="H878" s="106"/>
      <c r="I878" s="72"/>
      <c r="J878" s="72"/>
      <c r="K878" s="245"/>
      <c r="L878" s="457"/>
      <c r="M878" s="422"/>
    </row>
    <row r="879" spans="1:13" s="19" customFormat="1" ht="71.25" customHeight="1" thickTop="1" thickBot="1" x14ac:dyDescent="0.3">
      <c r="A879" s="469" t="s">
        <v>371</v>
      </c>
      <c r="B879" s="470"/>
      <c r="C879" s="39"/>
      <c r="D879" s="105"/>
      <c r="E879" s="347"/>
      <c r="F879" s="347"/>
      <c r="G879" s="347"/>
      <c r="H879" s="106"/>
      <c r="I879" s="72"/>
      <c r="J879" s="72"/>
      <c r="K879" s="245"/>
      <c r="L879" s="457"/>
      <c r="M879" s="422"/>
    </row>
    <row r="880" spans="1:13" s="19" customFormat="1" ht="88.5" customHeight="1" thickTop="1" thickBot="1" x14ac:dyDescent="0.3">
      <c r="A880" s="95"/>
      <c r="B880" s="290" t="s">
        <v>1167</v>
      </c>
      <c r="C880" s="92"/>
      <c r="D880" s="57">
        <v>1702101</v>
      </c>
      <c r="E880" s="358">
        <f>F880*1.1</f>
        <v>15.61420430107527</v>
      </c>
      <c r="F880" s="358">
        <f>G880*1.1</f>
        <v>14.194731182795699</v>
      </c>
      <c r="G880" s="353">
        <v>12.904301075268817</v>
      </c>
      <c r="H880" s="45" t="s">
        <v>462</v>
      </c>
      <c r="I880" s="24" t="s">
        <v>501</v>
      </c>
      <c r="J880" s="41"/>
      <c r="K880" s="248" t="s">
        <v>502</v>
      </c>
      <c r="L880" s="449"/>
      <c r="M880" s="426"/>
    </row>
    <row r="881" spans="1:13" s="19" customFormat="1" ht="88.5" customHeight="1" thickTop="1" thickBot="1" x14ac:dyDescent="0.3">
      <c r="A881" s="95"/>
      <c r="B881" s="292" t="s">
        <v>1168</v>
      </c>
      <c r="C881" s="108"/>
      <c r="D881" s="118">
        <v>1702102</v>
      </c>
      <c r="E881" s="358">
        <f>F881*1.1</f>
        <v>15.451700000000002</v>
      </c>
      <c r="F881" s="358">
        <f>G881*1.1</f>
        <v>14.047000000000001</v>
      </c>
      <c r="G881" s="351">
        <v>12.77</v>
      </c>
      <c r="H881" s="45" t="s">
        <v>462</v>
      </c>
      <c r="I881" s="45" t="s">
        <v>503</v>
      </c>
      <c r="J881" s="95"/>
      <c r="K881" s="248" t="s">
        <v>502</v>
      </c>
      <c r="L881" s="449"/>
      <c r="M881" s="426"/>
    </row>
    <row r="882" spans="1:13" s="19" customFormat="1" ht="88.5" customHeight="1" thickTop="1" thickBot="1" x14ac:dyDescent="0.3">
      <c r="A882" s="95"/>
      <c r="B882" s="287" t="s">
        <v>1169</v>
      </c>
      <c r="C882" s="90"/>
      <c r="D882" s="46">
        <v>1702103</v>
      </c>
      <c r="E882" s="351">
        <f t="shared" ref="E882:F888" si="83">F882*1.1</f>
        <v>18.834365591397855</v>
      </c>
      <c r="F882" s="351">
        <f t="shared" si="83"/>
        <v>17.122150537634411</v>
      </c>
      <c r="G882" s="353">
        <v>15.565591397849463</v>
      </c>
      <c r="H882" s="45" t="s">
        <v>462</v>
      </c>
      <c r="I882" s="45" t="s">
        <v>503</v>
      </c>
      <c r="J882" s="95"/>
      <c r="K882" s="248" t="s">
        <v>502</v>
      </c>
      <c r="L882" s="449"/>
      <c r="M882" s="426"/>
    </row>
    <row r="883" spans="1:13" s="19" customFormat="1" ht="88.5" customHeight="1" thickTop="1" thickBot="1" x14ac:dyDescent="0.3">
      <c r="A883" s="95"/>
      <c r="B883" s="287" t="s">
        <v>1170</v>
      </c>
      <c r="C883" s="90"/>
      <c r="D883" s="46">
        <v>1702104</v>
      </c>
      <c r="E883" s="351">
        <f t="shared" si="83"/>
        <v>19.449774193548389</v>
      </c>
      <c r="F883" s="351">
        <f t="shared" si="83"/>
        <v>17.681612903225808</v>
      </c>
      <c r="G883" s="353">
        <v>16.074193548387097</v>
      </c>
      <c r="H883" s="45" t="s">
        <v>462</v>
      </c>
      <c r="I883" s="45" t="s">
        <v>504</v>
      </c>
      <c r="J883" s="95"/>
      <c r="K883" s="248" t="s">
        <v>502</v>
      </c>
      <c r="L883" s="449"/>
      <c r="M883" s="426"/>
    </row>
    <row r="884" spans="1:13" s="19" customFormat="1" ht="88.5" customHeight="1" thickTop="1" thickBot="1" x14ac:dyDescent="0.3">
      <c r="A884" s="95"/>
      <c r="B884" s="287" t="s">
        <v>1171</v>
      </c>
      <c r="C884" s="90"/>
      <c r="D884" s="46">
        <v>1702105</v>
      </c>
      <c r="E884" s="351">
        <f t="shared" si="83"/>
        <v>23.442774193548392</v>
      </c>
      <c r="F884" s="351">
        <f t="shared" si="83"/>
        <v>21.311612903225807</v>
      </c>
      <c r="G884" s="353">
        <v>19.374193548387098</v>
      </c>
      <c r="H884" s="45" t="s">
        <v>462</v>
      </c>
      <c r="I884" s="45" t="s">
        <v>504</v>
      </c>
      <c r="J884" s="95"/>
      <c r="K884" s="248" t="s">
        <v>502</v>
      </c>
      <c r="L884" s="449"/>
      <c r="M884" s="426"/>
    </row>
    <row r="885" spans="1:13" s="19" customFormat="1" ht="88.5" customHeight="1" thickTop="1" thickBot="1" x14ac:dyDescent="0.3">
      <c r="A885" s="95"/>
      <c r="B885" s="287" t="s">
        <v>1172</v>
      </c>
      <c r="C885" s="90"/>
      <c r="D885" s="46">
        <v>1702106</v>
      </c>
      <c r="E885" s="351">
        <f t="shared" si="83"/>
        <v>27.5645806451613</v>
      </c>
      <c r="F885" s="351">
        <f t="shared" si="83"/>
        <v>25.058709677419362</v>
      </c>
      <c r="G885" s="353">
        <v>22.780645161290327</v>
      </c>
      <c r="H885" s="45" t="s">
        <v>462</v>
      </c>
      <c r="I885" s="45" t="s">
        <v>505</v>
      </c>
      <c r="J885" s="95"/>
      <c r="K885" s="248" t="s">
        <v>502</v>
      </c>
      <c r="L885" s="449"/>
      <c r="M885" s="426"/>
    </row>
    <row r="886" spans="1:13" s="19" customFormat="1" ht="88.5" customHeight="1" thickTop="1" thickBot="1" x14ac:dyDescent="0.3">
      <c r="A886" s="95"/>
      <c r="B886" s="287" t="s">
        <v>1173</v>
      </c>
      <c r="C886" s="90"/>
      <c r="D886" s="46">
        <v>1702107</v>
      </c>
      <c r="E886" s="351">
        <f t="shared" si="83"/>
        <v>32.545096774193553</v>
      </c>
      <c r="F886" s="351">
        <f t="shared" si="83"/>
        <v>29.586451612903225</v>
      </c>
      <c r="G886" s="353">
        <v>26.896774193548385</v>
      </c>
      <c r="H886" s="45" t="s">
        <v>462</v>
      </c>
      <c r="I886" s="45" t="s">
        <v>504</v>
      </c>
      <c r="J886" s="95"/>
      <c r="K886" s="248" t="s">
        <v>502</v>
      </c>
      <c r="L886" s="449"/>
      <c r="M886" s="426"/>
    </row>
    <row r="887" spans="1:13" s="19" customFormat="1" ht="88.5" customHeight="1" thickTop="1" thickBot="1" x14ac:dyDescent="0.3">
      <c r="A887" s="95"/>
      <c r="B887" s="287" t="s">
        <v>1174</v>
      </c>
      <c r="C887" s="90"/>
      <c r="D887" s="46">
        <v>1702108</v>
      </c>
      <c r="E887" s="351">
        <f t="shared" si="83"/>
        <v>43.880064516129053</v>
      </c>
      <c r="F887" s="351">
        <f t="shared" si="83"/>
        <v>39.890967741935498</v>
      </c>
      <c r="G887" s="353">
        <v>36.264516129032266</v>
      </c>
      <c r="H887" s="45" t="s">
        <v>462</v>
      </c>
      <c r="I887" s="45" t="s">
        <v>506</v>
      </c>
      <c r="J887" s="95"/>
      <c r="K887" s="248" t="s">
        <v>502</v>
      </c>
      <c r="L887" s="449"/>
      <c r="M887" s="426"/>
    </row>
    <row r="888" spans="1:13" s="19" customFormat="1" ht="88.5" customHeight="1" thickTop="1" thickBot="1" x14ac:dyDescent="0.3">
      <c r="A888" s="95"/>
      <c r="B888" s="287" t="s">
        <v>1175</v>
      </c>
      <c r="C888" s="90"/>
      <c r="D888" s="46">
        <v>1702109</v>
      </c>
      <c r="E888" s="351">
        <f t="shared" si="83"/>
        <v>75.652322580645176</v>
      </c>
      <c r="F888" s="351">
        <f t="shared" si="83"/>
        <v>68.774838709677425</v>
      </c>
      <c r="G888" s="353">
        <v>62.522580645161291</v>
      </c>
      <c r="H888" s="45" t="s">
        <v>462</v>
      </c>
      <c r="I888" s="45" t="s">
        <v>507</v>
      </c>
      <c r="J888" s="55"/>
      <c r="K888" s="248" t="s">
        <v>502</v>
      </c>
      <c r="L888" s="449"/>
      <c r="M888" s="426"/>
    </row>
    <row r="889" spans="1:13" s="19" customFormat="1" ht="63.75" customHeight="1" thickTop="1" thickBot="1" x14ac:dyDescent="0.3">
      <c r="A889" s="469" t="s">
        <v>372</v>
      </c>
      <c r="B889" s="470"/>
      <c r="C889" s="39"/>
      <c r="D889" s="105"/>
      <c r="E889" s="105"/>
      <c r="F889" s="105"/>
      <c r="G889" s="105"/>
      <c r="H889" s="106"/>
      <c r="I889" s="72"/>
      <c r="J889" s="72"/>
      <c r="K889" s="245"/>
      <c r="L889" s="457"/>
      <c r="M889" s="422"/>
    </row>
    <row r="890" spans="1:13" s="19" customFormat="1" ht="97.5" customHeight="1" thickTop="1" thickBot="1" x14ac:dyDescent="0.3">
      <c r="A890" s="95"/>
      <c r="B890" s="290" t="s">
        <v>1176</v>
      </c>
      <c r="C890" s="92"/>
      <c r="D890" s="57">
        <v>1702201</v>
      </c>
      <c r="E890" s="358">
        <f t="shared" ref="E890:F898" si="84">F890*1.1</f>
        <v>14.520000000000003</v>
      </c>
      <c r="F890" s="358">
        <f t="shared" si="84"/>
        <v>13.200000000000001</v>
      </c>
      <c r="G890" s="351">
        <v>12</v>
      </c>
      <c r="H890" s="45" t="s">
        <v>462</v>
      </c>
      <c r="I890" s="24" t="s">
        <v>508</v>
      </c>
      <c r="J890" s="41"/>
      <c r="K890" s="248" t="s">
        <v>502</v>
      </c>
      <c r="L890" s="449"/>
      <c r="M890" s="426"/>
    </row>
    <row r="891" spans="1:13" s="19" customFormat="1" ht="97.5" customHeight="1" thickTop="1" thickBot="1" x14ac:dyDescent="0.3">
      <c r="A891" s="95"/>
      <c r="B891" s="287" t="s">
        <v>1177</v>
      </c>
      <c r="C891" s="90"/>
      <c r="D891" s="46">
        <v>1702202</v>
      </c>
      <c r="E891" s="351">
        <f t="shared" si="84"/>
        <v>19.077666666666673</v>
      </c>
      <c r="F891" s="351">
        <f t="shared" si="84"/>
        <v>17.343333333333337</v>
      </c>
      <c r="G891" s="353">
        <v>15.766666666666667</v>
      </c>
      <c r="H891" s="45" t="s">
        <v>462</v>
      </c>
      <c r="I891" s="45" t="s">
        <v>509</v>
      </c>
      <c r="J891" s="95"/>
      <c r="K891" s="248" t="s">
        <v>502</v>
      </c>
      <c r="L891" s="449"/>
      <c r="M891" s="426"/>
    </row>
    <row r="892" spans="1:13" s="19" customFormat="1" ht="97.5" customHeight="1" thickTop="1" thickBot="1" x14ac:dyDescent="0.3">
      <c r="A892" s="95"/>
      <c r="B892" s="287" t="s">
        <v>1178</v>
      </c>
      <c r="C892" s="90"/>
      <c r="D892" s="46">
        <v>1702203</v>
      </c>
      <c r="E892" s="351">
        <f t="shared" si="84"/>
        <v>19.077666666666673</v>
      </c>
      <c r="F892" s="351">
        <f t="shared" si="84"/>
        <v>17.343333333333337</v>
      </c>
      <c r="G892" s="353">
        <v>15.766666666666667</v>
      </c>
      <c r="H892" s="45" t="s">
        <v>462</v>
      </c>
      <c r="I892" s="45" t="s">
        <v>501</v>
      </c>
      <c r="J892" s="95"/>
      <c r="K892" s="248" t="s">
        <v>502</v>
      </c>
      <c r="L892" s="449"/>
      <c r="M892" s="426"/>
    </row>
    <row r="893" spans="1:13" s="19" customFormat="1" ht="97.5" customHeight="1" thickTop="1" thickBot="1" x14ac:dyDescent="0.3">
      <c r="A893" s="95"/>
      <c r="B893" s="287" t="s">
        <v>1179</v>
      </c>
      <c r="C893" s="90"/>
      <c r="D893" s="46">
        <v>1702204</v>
      </c>
      <c r="E893" s="351">
        <f t="shared" si="84"/>
        <v>19.077666666666673</v>
      </c>
      <c r="F893" s="351">
        <f t="shared" si="84"/>
        <v>17.343333333333337</v>
      </c>
      <c r="G893" s="353">
        <v>15.766666666666667</v>
      </c>
      <c r="H893" s="45" t="s">
        <v>462</v>
      </c>
      <c r="I893" s="45" t="s">
        <v>510</v>
      </c>
      <c r="J893" s="95"/>
      <c r="K893" s="248" t="s">
        <v>502</v>
      </c>
      <c r="L893" s="449"/>
      <c r="M893" s="426"/>
    </row>
    <row r="894" spans="1:13" s="19" customFormat="1" ht="97.5" customHeight="1" thickTop="1" thickBot="1" x14ac:dyDescent="0.3">
      <c r="A894" s="95"/>
      <c r="B894" s="287" t="s">
        <v>1180</v>
      </c>
      <c r="C894" s="90"/>
      <c r="D894" s="46">
        <v>1702205</v>
      </c>
      <c r="E894" s="351">
        <f t="shared" si="84"/>
        <v>21.35324731182796</v>
      </c>
      <c r="F894" s="351">
        <f t="shared" si="84"/>
        <v>19.41204301075269</v>
      </c>
      <c r="G894" s="353">
        <v>17.64731182795699</v>
      </c>
      <c r="H894" s="45" t="s">
        <v>462</v>
      </c>
      <c r="I894" s="45" t="s">
        <v>511</v>
      </c>
      <c r="J894" s="95"/>
      <c r="K894" s="248" t="s">
        <v>502</v>
      </c>
      <c r="L894" s="449"/>
      <c r="M894" s="426"/>
    </row>
    <row r="895" spans="1:13" s="19" customFormat="1" ht="97.5" customHeight="1" thickTop="1" thickBot="1" x14ac:dyDescent="0.3">
      <c r="A895" s="95"/>
      <c r="B895" s="287" t="s">
        <v>1181</v>
      </c>
      <c r="C895" s="90"/>
      <c r="D895" s="46">
        <v>1702206</v>
      </c>
      <c r="E895" s="351">
        <f t="shared" si="84"/>
        <v>23.228096774193556</v>
      </c>
      <c r="F895" s="351">
        <f t="shared" si="84"/>
        <v>21.11645161290323</v>
      </c>
      <c r="G895" s="353">
        <v>19.196774193548389</v>
      </c>
      <c r="H895" s="45" t="s">
        <v>462</v>
      </c>
      <c r="I895" s="45" t="s">
        <v>504</v>
      </c>
      <c r="J895" s="95"/>
      <c r="K895" s="248" t="s">
        <v>502</v>
      </c>
      <c r="L895" s="449"/>
      <c r="M895" s="426"/>
    </row>
    <row r="896" spans="1:13" s="19" customFormat="1" ht="97.5" customHeight="1" thickTop="1" thickBot="1" x14ac:dyDescent="0.3">
      <c r="A896" s="95"/>
      <c r="B896" s="287" t="s">
        <v>1182</v>
      </c>
      <c r="C896" s="90"/>
      <c r="D896" s="46">
        <v>1702207</v>
      </c>
      <c r="E896" s="351">
        <f t="shared" si="84"/>
        <v>27.693387096774202</v>
      </c>
      <c r="F896" s="351">
        <f t="shared" si="84"/>
        <v>25.17580645161291</v>
      </c>
      <c r="G896" s="353">
        <v>22.887096774193552</v>
      </c>
      <c r="H896" s="45" t="s">
        <v>462</v>
      </c>
      <c r="I896" s="45" t="s">
        <v>505</v>
      </c>
      <c r="J896" s="95"/>
      <c r="K896" s="248" t="s">
        <v>502</v>
      </c>
      <c r="L896" s="449"/>
      <c r="M896" s="426"/>
    </row>
    <row r="897" spans="1:13" s="19" customFormat="1" ht="97.5" customHeight="1" thickTop="1" thickBot="1" x14ac:dyDescent="0.3">
      <c r="A897" s="95"/>
      <c r="B897" s="287" t="s">
        <v>1183</v>
      </c>
      <c r="C897" s="90"/>
      <c r="D897" s="46">
        <v>1702208</v>
      </c>
      <c r="E897" s="351">
        <f t="shared" si="84"/>
        <v>32.960139784946243</v>
      </c>
      <c r="F897" s="351">
        <f t="shared" si="84"/>
        <v>29.96376344086022</v>
      </c>
      <c r="G897" s="353">
        <v>27.239784946236561</v>
      </c>
      <c r="H897" s="45" t="s">
        <v>462</v>
      </c>
      <c r="I897" s="45" t="s">
        <v>505</v>
      </c>
      <c r="J897" s="95"/>
      <c r="K897" s="248" t="s">
        <v>502</v>
      </c>
      <c r="L897" s="449"/>
      <c r="M897" s="426"/>
    </row>
    <row r="898" spans="1:13" s="19" customFormat="1" ht="97.5" customHeight="1" thickTop="1" thickBot="1" x14ac:dyDescent="0.3">
      <c r="A898" s="55"/>
      <c r="B898" s="287" t="s">
        <v>1184</v>
      </c>
      <c r="C898" s="90"/>
      <c r="D898" s="46">
        <v>1702209</v>
      </c>
      <c r="E898" s="351">
        <f t="shared" si="84"/>
        <v>44.495473118279577</v>
      </c>
      <c r="F898" s="351">
        <f t="shared" si="84"/>
        <v>40.450430107526884</v>
      </c>
      <c r="G898" s="353">
        <v>36.773118279569893</v>
      </c>
      <c r="H898" s="45" t="s">
        <v>462</v>
      </c>
      <c r="I898" s="45" t="s">
        <v>512</v>
      </c>
      <c r="J898" s="55"/>
      <c r="K898" s="248" t="s">
        <v>502</v>
      </c>
      <c r="L898" s="449"/>
      <c r="M898" s="426"/>
    </row>
    <row r="899" spans="1:13" s="19" customFormat="1" ht="89.25" customHeight="1" thickTop="1" thickBot="1" x14ac:dyDescent="0.3">
      <c r="A899" s="469" t="s">
        <v>154</v>
      </c>
      <c r="B899" s="470"/>
      <c r="C899" s="39"/>
      <c r="D899" s="105"/>
      <c r="E899" s="105"/>
      <c r="F899" s="105"/>
      <c r="G899" s="105"/>
      <c r="H899" s="106"/>
      <c r="I899" s="72"/>
      <c r="J899" s="72"/>
      <c r="K899" s="72"/>
      <c r="L899" s="457"/>
      <c r="M899" s="422"/>
    </row>
    <row r="900" spans="1:13" s="19" customFormat="1" ht="66.75" customHeight="1" thickTop="1" thickBot="1" x14ac:dyDescent="0.3">
      <c r="A900" s="469" t="s">
        <v>231</v>
      </c>
      <c r="B900" s="470"/>
      <c r="C900" s="39"/>
      <c r="D900" s="70"/>
      <c r="E900" s="70"/>
      <c r="F900" s="70"/>
      <c r="G900" s="70"/>
      <c r="H900" s="65"/>
      <c r="I900" s="72"/>
      <c r="J900" s="72"/>
      <c r="K900" s="72"/>
      <c r="L900" s="448"/>
      <c r="M900" s="426"/>
    </row>
    <row r="901" spans="1:13" s="19" customFormat="1" ht="87" customHeight="1" thickTop="1" thickBot="1" x14ac:dyDescent="0.3">
      <c r="A901" s="82"/>
      <c r="B901" s="290" t="s">
        <v>1185</v>
      </c>
      <c r="C901" s="92"/>
      <c r="D901" s="57">
        <v>1900101</v>
      </c>
      <c r="E901" s="358">
        <f t="shared" ref="E901:F905" si="85">F901*1.1</f>
        <v>19.178500000000003</v>
      </c>
      <c r="F901" s="358">
        <f t="shared" si="85"/>
        <v>17.435000000000002</v>
      </c>
      <c r="G901" s="351">
        <v>15.85</v>
      </c>
      <c r="H901" s="45" t="s">
        <v>462</v>
      </c>
      <c r="I901" s="24" t="s">
        <v>495</v>
      </c>
      <c r="J901" s="41"/>
      <c r="K901" s="248" t="s">
        <v>470</v>
      </c>
      <c r="L901" s="449"/>
      <c r="M901" s="426"/>
    </row>
    <row r="902" spans="1:13" s="19" customFormat="1" ht="87" customHeight="1" thickTop="1" thickBot="1" x14ac:dyDescent="0.3">
      <c r="A902" s="58"/>
      <c r="B902" s="287" t="s">
        <v>1186</v>
      </c>
      <c r="C902" s="90"/>
      <c r="D902" s="46">
        <v>1900102</v>
      </c>
      <c r="E902" s="351">
        <f t="shared" si="85"/>
        <v>27.192473118279576</v>
      </c>
      <c r="F902" s="351">
        <f t="shared" si="85"/>
        <v>24.720430107526884</v>
      </c>
      <c r="G902" s="353">
        <v>22.473118279569892</v>
      </c>
      <c r="H902" s="45" t="s">
        <v>462</v>
      </c>
      <c r="I902" s="45" t="s">
        <v>496</v>
      </c>
      <c r="J902" s="95"/>
      <c r="K902" s="208" t="s">
        <v>470</v>
      </c>
      <c r="L902" s="449"/>
      <c r="M902" s="426"/>
    </row>
    <row r="903" spans="1:13" s="19" customFormat="1" ht="87" customHeight="1" thickTop="1" thickBot="1" x14ac:dyDescent="0.3">
      <c r="A903" s="58"/>
      <c r="B903" s="287" t="s">
        <v>1187</v>
      </c>
      <c r="C903" s="90"/>
      <c r="D903" s="46">
        <v>1900103</v>
      </c>
      <c r="E903" s="393">
        <f>F903*1.1</f>
        <v>41.504301075268835</v>
      </c>
      <c r="F903" s="393">
        <f>G903*1.1</f>
        <v>37.731182795698935</v>
      </c>
      <c r="G903" s="353">
        <v>34.301075268817208</v>
      </c>
      <c r="H903" s="45" t="s">
        <v>462</v>
      </c>
      <c r="I903" s="45" t="s">
        <v>497</v>
      </c>
      <c r="J903" s="95"/>
      <c r="K903" s="208" t="s">
        <v>498</v>
      </c>
      <c r="L903" s="449"/>
      <c r="M903" s="426"/>
    </row>
    <row r="904" spans="1:13" s="19" customFormat="1" ht="87" customHeight="1" thickTop="1" thickBot="1" x14ac:dyDescent="0.3">
      <c r="A904" s="58"/>
      <c r="B904" s="287" t="s">
        <v>1188</v>
      </c>
      <c r="C904" s="90"/>
      <c r="D904" s="46">
        <v>1900104</v>
      </c>
      <c r="E904" s="393">
        <f>F904*1.1</f>
        <v>64.40322580645163</v>
      </c>
      <c r="F904" s="393">
        <f>G904*1.1</f>
        <v>58.548387096774206</v>
      </c>
      <c r="G904" s="353">
        <v>53.225806451612911</v>
      </c>
      <c r="H904" s="45" t="s">
        <v>462</v>
      </c>
      <c r="I904" s="45" t="s">
        <v>499</v>
      </c>
      <c r="J904" s="95"/>
      <c r="K904" s="208" t="s">
        <v>498</v>
      </c>
      <c r="L904" s="449"/>
      <c r="M904" s="426"/>
    </row>
    <row r="905" spans="1:13" s="19" customFormat="1" ht="87" customHeight="1" thickTop="1" thickBot="1" x14ac:dyDescent="0.3">
      <c r="A905" s="5"/>
      <c r="B905" s="287" t="s">
        <v>1189</v>
      </c>
      <c r="C905" s="90"/>
      <c r="D905" s="46">
        <v>1900105</v>
      </c>
      <c r="E905" s="393">
        <f t="shared" si="85"/>
        <v>125.91546236559142</v>
      </c>
      <c r="F905" s="393">
        <f t="shared" si="85"/>
        <v>114.46860215053765</v>
      </c>
      <c r="G905" s="353">
        <v>104.06236559139785</v>
      </c>
      <c r="H905" s="45" t="s">
        <v>462</v>
      </c>
      <c r="I905" s="45" t="s">
        <v>500</v>
      </c>
      <c r="J905" s="55"/>
      <c r="K905" s="208" t="s">
        <v>498</v>
      </c>
      <c r="L905" s="449"/>
      <c r="M905" s="426"/>
    </row>
    <row r="906" spans="1:13" s="19" customFormat="1" ht="66.75" customHeight="1" thickTop="1" thickBot="1" x14ac:dyDescent="0.3">
      <c r="A906" s="481" t="s">
        <v>232</v>
      </c>
      <c r="B906" s="482"/>
      <c r="C906" s="39"/>
      <c r="D906" s="105"/>
      <c r="E906" s="105"/>
      <c r="F906" s="105"/>
      <c r="G906" s="105"/>
      <c r="H906" s="106"/>
      <c r="I906" s="72"/>
      <c r="J906" s="72"/>
      <c r="K906" s="245"/>
      <c r="L906" s="462"/>
      <c r="M906" s="440"/>
    </row>
    <row r="907" spans="1:13" s="19" customFormat="1" ht="76.5" customHeight="1" thickTop="1" thickBot="1" x14ac:dyDescent="0.3">
      <c r="A907" s="95"/>
      <c r="B907" s="290" t="s">
        <v>1190</v>
      </c>
      <c r="C907" s="92"/>
      <c r="D907" s="57">
        <v>1900301</v>
      </c>
      <c r="E907" s="358">
        <f t="shared" ref="E907:F917" si="86">F907*1.1</f>
        <v>30.685600000000004</v>
      </c>
      <c r="F907" s="358">
        <f t="shared" si="86"/>
        <v>27.896000000000001</v>
      </c>
      <c r="G907" s="353">
        <v>25.36</v>
      </c>
      <c r="H907" s="45" t="s">
        <v>462</v>
      </c>
      <c r="I907" s="24" t="s">
        <v>474</v>
      </c>
      <c r="J907" s="246" t="s">
        <v>471</v>
      </c>
      <c r="K907" s="248" t="s">
        <v>465</v>
      </c>
      <c r="L907" s="449"/>
      <c r="M907" s="426"/>
    </row>
    <row r="908" spans="1:13" s="19" customFormat="1" ht="78.75" customHeight="1" thickTop="1" thickBot="1" x14ac:dyDescent="0.3">
      <c r="A908" s="95"/>
      <c r="B908" s="287" t="s">
        <v>1191</v>
      </c>
      <c r="C908" s="90"/>
      <c r="D908" s="46">
        <v>1900302</v>
      </c>
      <c r="E908" s="351">
        <f t="shared" si="86"/>
        <v>37.16781720430108</v>
      </c>
      <c r="F908" s="351">
        <f t="shared" si="86"/>
        <v>33.788924731182796</v>
      </c>
      <c r="G908" s="353">
        <v>30.717204301075267</v>
      </c>
      <c r="H908" s="45" t="s">
        <v>462</v>
      </c>
      <c r="I908" s="45" t="s">
        <v>474</v>
      </c>
      <c r="J908" s="247" t="s">
        <v>471</v>
      </c>
      <c r="K908" s="248" t="s">
        <v>465</v>
      </c>
      <c r="L908" s="449"/>
      <c r="M908" s="426"/>
    </row>
    <row r="909" spans="1:13" s="19" customFormat="1" ht="78.75" customHeight="1" thickTop="1" thickBot="1" x14ac:dyDescent="0.3">
      <c r="A909" s="95"/>
      <c r="B909" s="287" t="s">
        <v>1192</v>
      </c>
      <c r="C909" s="90"/>
      <c r="D909" s="46">
        <v>1900303</v>
      </c>
      <c r="E909" s="351">
        <f t="shared" si="86"/>
        <v>40.130365591397855</v>
      </c>
      <c r="F909" s="351">
        <f t="shared" si="86"/>
        <v>36.482150537634411</v>
      </c>
      <c r="G909" s="353">
        <v>33.165591397849461</v>
      </c>
      <c r="H909" s="45" t="s">
        <v>462</v>
      </c>
      <c r="I909" s="45" t="s">
        <v>474</v>
      </c>
      <c r="J909" s="247" t="s">
        <v>471</v>
      </c>
      <c r="K909" s="248" t="s">
        <v>465</v>
      </c>
      <c r="L909" s="449"/>
      <c r="M909" s="426"/>
    </row>
    <row r="910" spans="1:13" s="19" customFormat="1" ht="76.5" customHeight="1" thickTop="1" thickBot="1" x14ac:dyDescent="0.3">
      <c r="A910" s="95"/>
      <c r="B910" s="287" t="s">
        <v>1193</v>
      </c>
      <c r="C910" s="90"/>
      <c r="D910" s="46">
        <v>1900304</v>
      </c>
      <c r="E910" s="351">
        <f t="shared" si="86"/>
        <v>36.300000000000004</v>
      </c>
      <c r="F910" s="351">
        <f t="shared" si="86"/>
        <v>33</v>
      </c>
      <c r="G910" s="353">
        <v>30</v>
      </c>
      <c r="H910" s="45" t="s">
        <v>462</v>
      </c>
      <c r="I910" s="45" t="s">
        <v>474</v>
      </c>
      <c r="J910" s="247" t="s">
        <v>471</v>
      </c>
      <c r="K910" s="248" t="s">
        <v>465</v>
      </c>
      <c r="L910" s="449"/>
      <c r="M910" s="426"/>
    </row>
    <row r="911" spans="1:13" s="19" customFormat="1" ht="76.5" customHeight="1" thickTop="1" thickBot="1" x14ac:dyDescent="0.3">
      <c r="A911" s="95"/>
      <c r="B911" s="287" t="s">
        <v>1194</v>
      </c>
      <c r="C911" s="90"/>
      <c r="D911" s="46">
        <v>1900305</v>
      </c>
      <c r="E911" s="393">
        <f t="shared" si="86"/>
        <v>47.698200000000007</v>
      </c>
      <c r="F911" s="393">
        <f t="shared" si="86"/>
        <v>43.362000000000002</v>
      </c>
      <c r="G911" s="353">
        <v>39.42</v>
      </c>
      <c r="H911" s="45" t="s">
        <v>462</v>
      </c>
      <c r="I911" s="45" t="s">
        <v>463</v>
      </c>
      <c r="J911" s="247" t="s">
        <v>476</v>
      </c>
      <c r="K911" s="248" t="s">
        <v>465</v>
      </c>
      <c r="L911" s="449"/>
      <c r="M911" s="426"/>
    </row>
    <row r="912" spans="1:13" s="19" customFormat="1" ht="81" customHeight="1" thickTop="1" thickBot="1" x14ac:dyDescent="0.3">
      <c r="A912" s="95"/>
      <c r="B912" s="287" t="s">
        <v>1195</v>
      </c>
      <c r="C912" s="90"/>
      <c r="D912" s="46">
        <v>1900306</v>
      </c>
      <c r="E912" s="351">
        <f t="shared" si="86"/>
        <v>93.327430107526894</v>
      </c>
      <c r="F912" s="351">
        <f t="shared" si="86"/>
        <v>84.843118279569893</v>
      </c>
      <c r="G912" s="353">
        <v>77.130107526881716</v>
      </c>
      <c r="H912" s="45" t="s">
        <v>462</v>
      </c>
      <c r="I912" s="45" t="s">
        <v>477</v>
      </c>
      <c r="J912" s="249" t="s">
        <v>469</v>
      </c>
      <c r="K912" s="248" t="s">
        <v>465</v>
      </c>
      <c r="L912" s="449"/>
      <c r="M912" s="426"/>
    </row>
    <row r="913" spans="1:13" s="19" customFormat="1" ht="73.5" customHeight="1" thickTop="1" thickBot="1" x14ac:dyDescent="0.3">
      <c r="A913" s="95"/>
      <c r="B913" s="287" t="s">
        <v>1196</v>
      </c>
      <c r="C913" s="90"/>
      <c r="D913" s="46">
        <v>1900307</v>
      </c>
      <c r="E913" s="351">
        <f t="shared" si="86"/>
        <v>114.23610000000001</v>
      </c>
      <c r="F913" s="351">
        <f t="shared" si="86"/>
        <v>103.851</v>
      </c>
      <c r="G913" s="353">
        <v>94.41</v>
      </c>
      <c r="H913" s="45" t="s">
        <v>462</v>
      </c>
      <c r="I913" s="45" t="s">
        <v>478</v>
      </c>
      <c r="J913" s="247" t="s">
        <v>479</v>
      </c>
      <c r="K913" s="248" t="s">
        <v>465</v>
      </c>
      <c r="L913" s="449"/>
      <c r="M913" s="426"/>
    </row>
    <row r="914" spans="1:13" s="19" customFormat="1" ht="81" customHeight="1" thickTop="1" thickBot="1" x14ac:dyDescent="0.3">
      <c r="A914" s="95"/>
      <c r="B914" s="287" t="s">
        <v>1197</v>
      </c>
      <c r="C914" s="90"/>
      <c r="D914" s="46">
        <v>1900308</v>
      </c>
      <c r="E914" s="351">
        <f t="shared" si="86"/>
        <v>149.77978494623656</v>
      </c>
      <c r="F914" s="351">
        <f t="shared" si="86"/>
        <v>136.16344086021505</v>
      </c>
      <c r="G914" s="353">
        <v>123.78494623655914</v>
      </c>
      <c r="H914" s="45" t="s">
        <v>462</v>
      </c>
      <c r="I914" s="45" t="s">
        <v>480</v>
      </c>
      <c r="J914" s="247" t="s">
        <v>481</v>
      </c>
      <c r="K914" s="248" t="s">
        <v>465</v>
      </c>
      <c r="L914" s="449"/>
      <c r="M914" s="426"/>
    </row>
    <row r="915" spans="1:13" s="19" customFormat="1" ht="76.5" customHeight="1" thickTop="1" thickBot="1" x14ac:dyDescent="0.3">
      <c r="A915" s="95"/>
      <c r="B915" s="287" t="s">
        <v>1198</v>
      </c>
      <c r="C915" s="90"/>
      <c r="D915" s="46">
        <v>1900309</v>
      </c>
      <c r="E915" s="351">
        <f t="shared" si="86"/>
        <v>234.44205376344092</v>
      </c>
      <c r="F915" s="351">
        <f t="shared" si="86"/>
        <v>213.12913978494629</v>
      </c>
      <c r="G915" s="353">
        <v>193.75376344086024</v>
      </c>
      <c r="H915" s="45" t="s">
        <v>462</v>
      </c>
      <c r="I915" s="45" t="s">
        <v>482</v>
      </c>
      <c r="J915" s="247" t="s">
        <v>483</v>
      </c>
      <c r="K915" s="248" t="s">
        <v>465</v>
      </c>
      <c r="L915" s="449"/>
      <c r="M915" s="426"/>
    </row>
    <row r="916" spans="1:13" s="19" customFormat="1" ht="78.75" customHeight="1" thickTop="1" thickBot="1" x14ac:dyDescent="0.3">
      <c r="A916" s="95"/>
      <c r="B916" s="287" t="s">
        <v>1199</v>
      </c>
      <c r="C916" s="90"/>
      <c r="D916" s="46">
        <v>1900310</v>
      </c>
      <c r="E916" s="351">
        <f t="shared" si="86"/>
        <v>294.44140000000004</v>
      </c>
      <c r="F916" s="351">
        <f t="shared" si="86"/>
        <v>267.67400000000004</v>
      </c>
      <c r="G916" s="351">
        <v>243.34</v>
      </c>
      <c r="H916" s="45" t="s">
        <v>462</v>
      </c>
      <c r="I916" s="45" t="s">
        <v>484</v>
      </c>
      <c r="J916" s="247" t="s">
        <v>485</v>
      </c>
      <c r="K916" s="248" t="s">
        <v>465</v>
      </c>
      <c r="L916" s="449"/>
      <c r="M916" s="426"/>
    </row>
    <row r="917" spans="1:13" s="19" customFormat="1" ht="73.5" customHeight="1" thickTop="1" thickBot="1" x14ac:dyDescent="0.3">
      <c r="A917" s="55"/>
      <c r="B917" s="287" t="s">
        <v>1200</v>
      </c>
      <c r="C917" s="90"/>
      <c r="D917" s="46">
        <v>1900311</v>
      </c>
      <c r="E917" s="351">
        <f t="shared" si="86"/>
        <v>366.38800000000009</v>
      </c>
      <c r="F917" s="351">
        <f t="shared" si="86"/>
        <v>333.08000000000004</v>
      </c>
      <c r="G917" s="351">
        <v>302.8</v>
      </c>
      <c r="H917" s="45" t="s">
        <v>462</v>
      </c>
      <c r="I917" s="45" t="s">
        <v>486</v>
      </c>
      <c r="J917" s="247" t="s">
        <v>487</v>
      </c>
      <c r="K917" s="248" t="s">
        <v>465</v>
      </c>
      <c r="L917" s="449"/>
      <c r="M917" s="426"/>
    </row>
    <row r="918" spans="1:13" s="19" customFormat="1" ht="63.75" customHeight="1" thickTop="1" thickBot="1" x14ac:dyDescent="0.3">
      <c r="A918" s="469" t="s">
        <v>233</v>
      </c>
      <c r="B918" s="470"/>
      <c r="C918" s="39"/>
      <c r="D918" s="105"/>
      <c r="E918" s="105"/>
      <c r="F918" s="105"/>
      <c r="G918" s="105"/>
      <c r="H918" s="106"/>
      <c r="I918" s="72"/>
      <c r="J918" s="72"/>
      <c r="K918" s="245"/>
      <c r="L918" s="457"/>
      <c r="M918" s="422"/>
    </row>
    <row r="919" spans="1:13" s="19" customFormat="1" ht="86.25" customHeight="1" thickTop="1" thickBot="1" x14ac:dyDescent="0.3">
      <c r="A919" s="95"/>
      <c r="B919" s="290" t="s">
        <v>1201</v>
      </c>
      <c r="C919" s="92"/>
      <c r="D919" s="57">
        <v>1900501</v>
      </c>
      <c r="E919" s="358">
        <f t="shared" ref="E919:F927" si="87">F919*1.1</f>
        <v>63.162000000000013</v>
      </c>
      <c r="F919" s="358">
        <f t="shared" si="87"/>
        <v>57.420000000000009</v>
      </c>
      <c r="G919" s="358">
        <v>52.2</v>
      </c>
      <c r="H919" s="45" t="s">
        <v>462</v>
      </c>
      <c r="I919" s="57" t="s">
        <v>488</v>
      </c>
      <c r="J919" s="246" t="s">
        <v>489</v>
      </c>
      <c r="K919" s="248" t="s">
        <v>465</v>
      </c>
      <c r="L919" s="449"/>
      <c r="M919" s="426"/>
    </row>
    <row r="920" spans="1:13" s="19" customFormat="1" ht="93.75" customHeight="1" thickTop="1" thickBot="1" x14ac:dyDescent="0.3">
      <c r="A920" s="95"/>
      <c r="B920" s="287" t="s">
        <v>1202</v>
      </c>
      <c r="C920" s="90"/>
      <c r="D920" s="46">
        <v>1900502</v>
      </c>
      <c r="E920" s="351">
        <f t="shared" si="87"/>
        <v>64.638200000000012</v>
      </c>
      <c r="F920" s="351">
        <f t="shared" si="87"/>
        <v>58.762000000000008</v>
      </c>
      <c r="G920" s="351">
        <v>53.42</v>
      </c>
      <c r="H920" s="45" t="s">
        <v>462</v>
      </c>
      <c r="I920" s="46" t="s">
        <v>490</v>
      </c>
      <c r="J920" s="247" t="s">
        <v>468</v>
      </c>
      <c r="K920" s="248" t="s">
        <v>465</v>
      </c>
      <c r="L920" s="449"/>
      <c r="M920" s="426"/>
    </row>
    <row r="921" spans="1:13" s="19" customFormat="1" ht="88.5" customHeight="1" thickTop="1" thickBot="1" x14ac:dyDescent="0.3">
      <c r="A921" s="95"/>
      <c r="B921" s="287" t="s">
        <v>1203</v>
      </c>
      <c r="C921" s="90"/>
      <c r="D921" s="46">
        <v>1900503</v>
      </c>
      <c r="E921" s="351">
        <f t="shared" si="87"/>
        <v>79.013000000000005</v>
      </c>
      <c r="F921" s="351">
        <f t="shared" si="87"/>
        <v>71.83</v>
      </c>
      <c r="G921" s="353">
        <v>65.3</v>
      </c>
      <c r="H921" s="45" t="s">
        <v>462</v>
      </c>
      <c r="I921" s="46" t="s">
        <v>491</v>
      </c>
      <c r="J921" s="247" t="s">
        <v>492</v>
      </c>
      <c r="K921" s="248" t="s">
        <v>465</v>
      </c>
      <c r="L921" s="449"/>
      <c r="M921" s="426"/>
    </row>
    <row r="922" spans="1:13" s="19" customFormat="1" ht="91.5" customHeight="1" thickTop="1" thickBot="1" x14ac:dyDescent="0.3">
      <c r="A922" s="95"/>
      <c r="B922" s="287" t="s">
        <v>1204</v>
      </c>
      <c r="C922" s="90"/>
      <c r="D922" s="46">
        <v>1900504</v>
      </c>
      <c r="E922" s="351">
        <f t="shared" si="87"/>
        <v>84.396849462365608</v>
      </c>
      <c r="F922" s="351">
        <f t="shared" si="87"/>
        <v>76.724408602150547</v>
      </c>
      <c r="G922" s="353">
        <v>69.749462365591398</v>
      </c>
      <c r="H922" s="45" t="s">
        <v>462</v>
      </c>
      <c r="I922" s="46" t="s">
        <v>477</v>
      </c>
      <c r="J922" s="247" t="s">
        <v>469</v>
      </c>
      <c r="K922" s="248" t="s">
        <v>465</v>
      </c>
      <c r="L922" s="449"/>
      <c r="M922" s="426"/>
    </row>
    <row r="923" spans="1:13" s="19" customFormat="1" ht="88.5" customHeight="1" thickTop="1" thickBot="1" x14ac:dyDescent="0.3">
      <c r="A923" s="95"/>
      <c r="B923" s="287" t="s">
        <v>1205</v>
      </c>
      <c r="C923" s="90"/>
      <c r="D923" s="46">
        <v>1900505</v>
      </c>
      <c r="E923" s="351">
        <f t="shared" si="87"/>
        <v>135.20774193548388</v>
      </c>
      <c r="F923" s="351">
        <f t="shared" si="87"/>
        <v>122.91612903225807</v>
      </c>
      <c r="G923" s="353">
        <v>111.74193548387096</v>
      </c>
      <c r="H923" s="45" t="s">
        <v>462</v>
      </c>
      <c r="I923" s="46" t="s">
        <v>478</v>
      </c>
      <c r="J923" s="247" t="s">
        <v>479</v>
      </c>
      <c r="K923" s="248" t="s">
        <v>465</v>
      </c>
      <c r="L923" s="449"/>
      <c r="M923" s="426"/>
    </row>
    <row r="924" spans="1:13" s="19" customFormat="1" ht="96" customHeight="1" thickTop="1" thickBot="1" x14ac:dyDescent="0.3">
      <c r="A924" s="95"/>
      <c r="B924" s="287" t="s">
        <v>1206</v>
      </c>
      <c r="C924" s="90"/>
      <c r="D924" s="46">
        <v>1900506</v>
      </c>
      <c r="E924" s="351">
        <f t="shared" si="87"/>
        <v>168.50225806451616</v>
      </c>
      <c r="F924" s="351">
        <f t="shared" si="87"/>
        <v>153.18387096774194</v>
      </c>
      <c r="G924" s="353">
        <v>139.25806451612902</v>
      </c>
      <c r="H924" s="45" t="s">
        <v>462</v>
      </c>
      <c r="I924" s="46" t="s">
        <v>480</v>
      </c>
      <c r="J924" s="247" t="s">
        <v>481</v>
      </c>
      <c r="K924" s="248" t="s">
        <v>465</v>
      </c>
      <c r="L924" s="449"/>
      <c r="M924" s="426"/>
    </row>
    <row r="925" spans="1:13" s="19" customFormat="1" ht="84" customHeight="1" thickTop="1" thickBot="1" x14ac:dyDescent="0.3">
      <c r="A925" s="95"/>
      <c r="B925" s="287" t="s">
        <v>1207</v>
      </c>
      <c r="C925" s="90"/>
      <c r="D925" s="46">
        <v>1900507</v>
      </c>
      <c r="E925" s="351">
        <f t="shared" si="87"/>
        <v>289.08461290322589</v>
      </c>
      <c r="F925" s="351">
        <f t="shared" si="87"/>
        <v>262.80419354838716</v>
      </c>
      <c r="G925" s="353">
        <v>238.91290322580647</v>
      </c>
      <c r="H925" s="45" t="s">
        <v>462</v>
      </c>
      <c r="I925" s="46" t="s">
        <v>480</v>
      </c>
      <c r="J925" s="247" t="s">
        <v>481</v>
      </c>
      <c r="K925" s="248" t="s">
        <v>465</v>
      </c>
      <c r="L925" s="449"/>
      <c r="M925" s="426"/>
    </row>
    <row r="926" spans="1:13" s="19" customFormat="1" ht="88.5" customHeight="1" thickTop="1" thickBot="1" x14ac:dyDescent="0.3">
      <c r="A926" s="95"/>
      <c r="B926" s="287" t="s">
        <v>1208</v>
      </c>
      <c r="C926" s="90"/>
      <c r="D926" s="46">
        <v>1900508</v>
      </c>
      <c r="E926" s="351">
        <f t="shared" si="87"/>
        <v>382.02120000000008</v>
      </c>
      <c r="F926" s="351">
        <f t="shared" si="87"/>
        <v>347.29200000000003</v>
      </c>
      <c r="G926" s="351">
        <v>315.72000000000003</v>
      </c>
      <c r="H926" s="45" t="s">
        <v>462</v>
      </c>
      <c r="I926" s="46" t="s">
        <v>484</v>
      </c>
      <c r="J926" s="247" t="s">
        <v>493</v>
      </c>
      <c r="K926" s="248" t="s">
        <v>465</v>
      </c>
      <c r="L926" s="449"/>
      <c r="M926" s="426"/>
    </row>
    <row r="927" spans="1:13" s="19" customFormat="1" ht="86.25" customHeight="1" thickTop="1" thickBot="1" x14ac:dyDescent="0.3">
      <c r="A927" s="55"/>
      <c r="B927" s="287" t="s">
        <v>1209</v>
      </c>
      <c r="C927" s="90"/>
      <c r="D927" s="46">
        <v>1900509</v>
      </c>
      <c r="E927" s="351">
        <f t="shared" si="87"/>
        <v>434.69250000000005</v>
      </c>
      <c r="F927" s="351">
        <f t="shared" si="87"/>
        <v>395.17500000000001</v>
      </c>
      <c r="G927" s="351">
        <v>359.25</v>
      </c>
      <c r="H927" s="45" t="s">
        <v>462</v>
      </c>
      <c r="I927" s="46" t="s">
        <v>494</v>
      </c>
      <c r="J927" s="247" t="s">
        <v>487</v>
      </c>
      <c r="K927" s="248" t="s">
        <v>465</v>
      </c>
      <c r="L927" s="449"/>
      <c r="M927" s="426"/>
    </row>
    <row r="928" spans="1:13" s="19" customFormat="1" ht="62.25" customHeight="1" thickTop="1" thickBot="1" x14ac:dyDescent="0.3">
      <c r="A928" s="469" t="s">
        <v>234</v>
      </c>
      <c r="B928" s="470"/>
      <c r="C928" s="39"/>
      <c r="D928" s="105"/>
      <c r="E928" s="105"/>
      <c r="F928" s="105"/>
      <c r="G928" s="105"/>
      <c r="H928" s="106"/>
      <c r="I928" s="72"/>
      <c r="J928" s="72"/>
      <c r="K928" s="245"/>
      <c r="L928" s="457"/>
      <c r="M928" s="422"/>
    </row>
    <row r="929" spans="1:13" s="19" customFormat="1" ht="79.5" customHeight="1" thickTop="1" thickBot="1" x14ac:dyDescent="0.3">
      <c r="A929" s="95"/>
      <c r="B929" s="290" t="s">
        <v>1210</v>
      </c>
      <c r="C929" s="92"/>
      <c r="D929" s="57">
        <v>1900401</v>
      </c>
      <c r="E929" s="359">
        <f t="shared" ref="E929:F933" si="88">F929*1.1</f>
        <v>78.988800000000012</v>
      </c>
      <c r="F929" s="359">
        <f t="shared" si="88"/>
        <v>71.808000000000007</v>
      </c>
      <c r="G929" s="353">
        <v>65.28</v>
      </c>
      <c r="H929" s="45" t="s">
        <v>462</v>
      </c>
      <c r="I929" s="24" t="s">
        <v>463</v>
      </c>
      <c r="J929" s="45" t="s">
        <v>464</v>
      </c>
      <c r="K929" s="248" t="s">
        <v>465</v>
      </c>
      <c r="L929" s="449"/>
      <c r="M929" s="426"/>
    </row>
    <row r="930" spans="1:13" s="19" customFormat="1" ht="87" customHeight="1" thickTop="1" thickBot="1" x14ac:dyDescent="0.3">
      <c r="A930" s="95"/>
      <c r="B930" s="287" t="s">
        <v>1211</v>
      </c>
      <c r="C930" s="90"/>
      <c r="D930" s="46">
        <v>1900402</v>
      </c>
      <c r="E930" s="350">
        <f t="shared" si="88"/>
        <v>117.46680000000002</v>
      </c>
      <c r="F930" s="350">
        <f t="shared" si="88"/>
        <v>106.78800000000001</v>
      </c>
      <c r="G930" s="353">
        <v>97.08</v>
      </c>
      <c r="H930" s="45" t="s">
        <v>462</v>
      </c>
      <c r="I930" s="45" t="s">
        <v>466</v>
      </c>
      <c r="J930" s="45" t="s">
        <v>464</v>
      </c>
      <c r="K930" s="248" t="s">
        <v>465</v>
      </c>
      <c r="L930" s="449"/>
      <c r="M930" s="426"/>
    </row>
    <row r="931" spans="1:13" s="19" customFormat="1" ht="87" customHeight="1" thickTop="1" thickBot="1" x14ac:dyDescent="0.3">
      <c r="A931" s="95"/>
      <c r="B931" s="287" t="s">
        <v>1212</v>
      </c>
      <c r="C931" s="90"/>
      <c r="D931" s="46">
        <v>1900403</v>
      </c>
      <c r="E931" s="350">
        <f t="shared" si="88"/>
        <v>176.20020000000002</v>
      </c>
      <c r="F931" s="350">
        <f t="shared" si="88"/>
        <v>160.18200000000002</v>
      </c>
      <c r="G931" s="351">
        <v>145.62</v>
      </c>
      <c r="H931" s="45" t="s">
        <v>462</v>
      </c>
      <c r="I931" s="45" t="s">
        <v>464</v>
      </c>
      <c r="J931" s="45"/>
      <c r="K931" s="248" t="s">
        <v>465</v>
      </c>
      <c r="L931" s="449"/>
      <c r="M931" s="426"/>
    </row>
    <row r="932" spans="1:13" s="19" customFormat="1" ht="91.5" customHeight="1" thickTop="1" thickBot="1" x14ac:dyDescent="0.3">
      <c r="A932" s="95"/>
      <c r="B932" s="287" t="s">
        <v>1213</v>
      </c>
      <c r="C932" s="90"/>
      <c r="D932" s="46">
        <v>1900404</v>
      </c>
      <c r="E932" s="350">
        <f t="shared" si="88"/>
        <v>234.49800000000005</v>
      </c>
      <c r="F932" s="350">
        <f t="shared" si="88"/>
        <v>213.18000000000004</v>
      </c>
      <c r="G932" s="351">
        <v>193.8</v>
      </c>
      <c r="H932" s="45" t="s">
        <v>462</v>
      </c>
      <c r="I932" s="45" t="s">
        <v>467</v>
      </c>
      <c r="J932" s="45"/>
      <c r="K932" s="248" t="s">
        <v>465</v>
      </c>
      <c r="L932" s="449"/>
      <c r="M932" s="426"/>
    </row>
    <row r="933" spans="1:13" s="19" customFormat="1" ht="81.75" customHeight="1" thickTop="1" thickBot="1" x14ac:dyDescent="0.3">
      <c r="A933" s="55"/>
      <c r="B933" s="287" t="s">
        <v>1214</v>
      </c>
      <c r="C933" s="90"/>
      <c r="D933" s="46">
        <v>1900405</v>
      </c>
      <c r="E933" s="351">
        <f t="shared" si="88"/>
        <v>346.32620000000009</v>
      </c>
      <c r="F933" s="351">
        <f t="shared" si="88"/>
        <v>314.84200000000004</v>
      </c>
      <c r="G933" s="353">
        <v>286.22000000000003</v>
      </c>
      <c r="H933" s="45" t="s">
        <v>462</v>
      </c>
      <c r="I933" s="45" t="s">
        <v>468</v>
      </c>
      <c r="J933" s="45"/>
      <c r="K933" s="248" t="s">
        <v>465</v>
      </c>
      <c r="L933" s="449"/>
      <c r="M933" s="426"/>
    </row>
    <row r="934" spans="1:13" s="19" customFormat="1" ht="63.75" customHeight="1" thickTop="1" thickBot="1" x14ac:dyDescent="0.3">
      <c r="A934" s="109" t="s">
        <v>373</v>
      </c>
      <c r="B934" s="71"/>
      <c r="C934" s="71"/>
      <c r="D934" s="71"/>
      <c r="E934" s="231"/>
      <c r="F934" s="230"/>
      <c r="G934" s="299"/>
      <c r="H934" s="106"/>
      <c r="I934" s="72"/>
      <c r="J934" s="72"/>
      <c r="K934" s="245"/>
      <c r="L934" s="457"/>
      <c r="M934" s="422"/>
    </row>
    <row r="935" spans="1:13" s="19" customFormat="1" ht="81" customHeight="1" thickTop="1" thickBot="1" x14ac:dyDescent="0.3">
      <c r="A935" s="82"/>
      <c r="B935" s="384" t="s">
        <v>1215</v>
      </c>
      <c r="C935" s="394"/>
      <c r="D935" s="46" t="s">
        <v>305</v>
      </c>
      <c r="E935" s="351">
        <f t="shared" ref="E935:F939" si="89">F935*1.1</f>
        <v>60.911139784946258</v>
      </c>
      <c r="F935" s="351">
        <f t="shared" si="89"/>
        <v>55.37376344086023</v>
      </c>
      <c r="G935" s="353">
        <v>50.33978494623657</v>
      </c>
      <c r="H935" s="45" t="s">
        <v>462</v>
      </c>
      <c r="I935" s="45" t="s">
        <v>469</v>
      </c>
      <c r="J935" s="45"/>
      <c r="K935" s="248" t="s">
        <v>470</v>
      </c>
      <c r="L935" s="449"/>
      <c r="M935" s="426"/>
    </row>
    <row r="936" spans="1:13" s="19" customFormat="1" ht="81" customHeight="1" thickTop="1" thickBot="1" x14ac:dyDescent="0.3">
      <c r="A936" s="95"/>
      <c r="B936" s="395" t="s">
        <v>1216</v>
      </c>
      <c r="C936" s="396"/>
      <c r="D936" s="67" t="s">
        <v>306</v>
      </c>
      <c r="E936" s="360">
        <f t="shared" si="89"/>
        <v>93.799720430107556</v>
      </c>
      <c r="F936" s="360">
        <f t="shared" si="89"/>
        <v>85.272473118279592</v>
      </c>
      <c r="G936" s="353">
        <v>77.520430107526892</v>
      </c>
      <c r="H936" s="45" t="s">
        <v>462</v>
      </c>
      <c r="I936" s="58" t="s">
        <v>469</v>
      </c>
      <c r="J936" s="45"/>
      <c r="K936" s="248" t="s">
        <v>470</v>
      </c>
      <c r="L936" s="449"/>
      <c r="M936" s="426"/>
    </row>
    <row r="937" spans="1:13" s="19" customFormat="1" ht="67.5" customHeight="1" thickTop="1" thickBot="1" x14ac:dyDescent="0.3">
      <c r="A937" s="341" t="s">
        <v>374</v>
      </c>
      <c r="B937" s="342"/>
      <c r="C937" s="342"/>
      <c r="D937" s="342"/>
      <c r="E937" s="342"/>
      <c r="F937" s="342"/>
      <c r="G937" s="342"/>
      <c r="H937" s="106"/>
      <c r="I937" s="72"/>
      <c r="J937" s="72"/>
      <c r="K937" s="245"/>
      <c r="L937" s="457"/>
      <c r="M937" s="422"/>
    </row>
    <row r="938" spans="1:13" s="19" customFormat="1" ht="90.75" customHeight="1" thickTop="1" thickBot="1" x14ac:dyDescent="0.3">
      <c r="A938" s="82"/>
      <c r="B938" s="384" t="s">
        <v>1215</v>
      </c>
      <c r="C938" s="394"/>
      <c r="D938" s="46">
        <v>1900601</v>
      </c>
      <c r="E938" s="351">
        <f>F938*1.1</f>
        <v>212.93397849462369</v>
      </c>
      <c r="F938" s="351">
        <f>G938*1.1</f>
        <v>193.57634408602152</v>
      </c>
      <c r="G938" s="353">
        <v>175.97849462365591</v>
      </c>
      <c r="H938" s="45" t="s">
        <v>462</v>
      </c>
      <c r="I938" s="45" t="s">
        <v>464</v>
      </c>
      <c r="J938" s="45"/>
      <c r="K938" s="248" t="s">
        <v>465</v>
      </c>
      <c r="L938" s="449"/>
      <c r="M938" s="426"/>
    </row>
    <row r="939" spans="1:13" s="19" customFormat="1" ht="90.75" customHeight="1" thickTop="1" thickBot="1" x14ac:dyDescent="0.3">
      <c r="A939" s="24"/>
      <c r="B939" s="384" t="s">
        <v>1217</v>
      </c>
      <c r="C939" s="394"/>
      <c r="D939" s="46">
        <v>1900602</v>
      </c>
      <c r="E939" s="351">
        <f t="shared" si="89"/>
        <v>327.93602150537635</v>
      </c>
      <c r="F939" s="351">
        <f t="shared" si="89"/>
        <v>298.1236559139785</v>
      </c>
      <c r="G939" s="353">
        <v>271.02150537634407</v>
      </c>
      <c r="H939" s="45" t="s">
        <v>462</v>
      </c>
      <c r="I939" s="45" t="s">
        <v>471</v>
      </c>
      <c r="J939" s="45"/>
      <c r="K939" s="248" t="s">
        <v>465</v>
      </c>
      <c r="L939" s="449"/>
      <c r="M939" s="426"/>
    </row>
    <row r="940" spans="1:13" s="19" customFormat="1" ht="66.75" customHeight="1" thickTop="1" thickBot="1" x14ac:dyDescent="0.3">
      <c r="A940" s="341" t="s">
        <v>155</v>
      </c>
      <c r="B940" s="342"/>
      <c r="C940" s="72"/>
      <c r="D940" s="105"/>
      <c r="E940" s="105"/>
      <c r="F940" s="105"/>
      <c r="G940" s="105"/>
      <c r="H940" s="106"/>
      <c r="I940" s="72"/>
      <c r="J940" s="72"/>
      <c r="K940" s="245"/>
      <c r="L940" s="457"/>
      <c r="M940" s="422"/>
    </row>
    <row r="941" spans="1:13" s="19" customFormat="1" ht="174" customHeight="1" thickTop="1" thickBot="1" x14ac:dyDescent="0.3">
      <c r="A941" s="95"/>
      <c r="B941" s="395" t="s">
        <v>7</v>
      </c>
      <c r="C941" s="396"/>
      <c r="D941" s="67">
        <v>1800201</v>
      </c>
      <c r="E941" s="351">
        <f t="shared" ref="E941:F944" si="90">F941*1.1</f>
        <v>1375.301612903226</v>
      </c>
      <c r="F941" s="351">
        <f t="shared" si="90"/>
        <v>1250.2741935483871</v>
      </c>
      <c r="G941" s="353">
        <v>1136.6129032258063</v>
      </c>
      <c r="H941" s="45" t="s">
        <v>51</v>
      </c>
      <c r="I941" s="45" t="s">
        <v>472</v>
      </c>
      <c r="J941" s="45"/>
      <c r="K941" s="208" t="s">
        <v>458</v>
      </c>
      <c r="L941" s="449"/>
      <c r="M941" s="426"/>
    </row>
    <row r="942" spans="1:13" s="19" customFormat="1" ht="128.25" customHeight="1" thickTop="1" thickBot="1" x14ac:dyDescent="0.3">
      <c r="A942" s="82"/>
      <c r="B942" s="384" t="s">
        <v>156</v>
      </c>
      <c r="C942" s="394"/>
      <c r="D942" s="46">
        <v>1800101</v>
      </c>
      <c r="E942" s="351">
        <f t="shared" si="90"/>
        <v>1824.2376344086024</v>
      </c>
      <c r="F942" s="351">
        <f t="shared" si="90"/>
        <v>1658.3978494623657</v>
      </c>
      <c r="G942" s="353">
        <v>1507.6344086021504</v>
      </c>
      <c r="H942" s="45" t="s">
        <v>51</v>
      </c>
      <c r="I942" s="45" t="s">
        <v>58</v>
      </c>
      <c r="J942" s="45"/>
      <c r="K942" s="208" t="s">
        <v>458</v>
      </c>
      <c r="L942" s="449"/>
      <c r="M942" s="426"/>
    </row>
    <row r="943" spans="1:13" s="19" customFormat="1" ht="128.25" customHeight="1" thickTop="1" thickBot="1" x14ac:dyDescent="0.3">
      <c r="A943" s="58"/>
      <c r="B943" s="384" t="s">
        <v>157</v>
      </c>
      <c r="C943" s="394"/>
      <c r="D943" s="46">
        <v>1800102</v>
      </c>
      <c r="E943" s="351">
        <f t="shared" si="90"/>
        <v>2057.5464516129036</v>
      </c>
      <c r="F943" s="351">
        <f t="shared" si="90"/>
        <v>1870.4967741935486</v>
      </c>
      <c r="G943" s="353">
        <v>1700.4516129032259</v>
      </c>
      <c r="H943" s="45" t="s">
        <v>51</v>
      </c>
      <c r="I943" s="45" t="s">
        <v>58</v>
      </c>
      <c r="J943" s="45"/>
      <c r="K943" s="208" t="s">
        <v>458</v>
      </c>
      <c r="L943" s="449"/>
      <c r="M943" s="426"/>
    </row>
    <row r="944" spans="1:13" s="19" customFormat="1" ht="128.25" customHeight="1" thickTop="1" thickBot="1" x14ac:dyDescent="0.3">
      <c r="A944" s="24"/>
      <c r="B944" s="384" t="s">
        <v>158</v>
      </c>
      <c r="C944" s="394"/>
      <c r="D944" s="46">
        <v>1800103</v>
      </c>
      <c r="E944" s="360">
        <f t="shared" si="90"/>
        <v>2373.434516129033</v>
      </c>
      <c r="F944" s="360">
        <f t="shared" si="90"/>
        <v>2157.6677419354842</v>
      </c>
      <c r="G944" s="353">
        <v>1961.516129032258</v>
      </c>
      <c r="H944" s="45" t="s">
        <v>51</v>
      </c>
      <c r="I944" s="45" t="s">
        <v>473</v>
      </c>
      <c r="J944" s="45"/>
      <c r="K944" s="208" t="s">
        <v>458</v>
      </c>
      <c r="L944" s="449"/>
      <c r="M944" s="426"/>
    </row>
    <row r="945" spans="1:13" s="19" customFormat="1" ht="93" customHeight="1" thickTop="1" thickBot="1" x14ac:dyDescent="0.3">
      <c r="A945" s="469" t="s">
        <v>266</v>
      </c>
      <c r="B945" s="470"/>
      <c r="C945" s="39"/>
      <c r="D945" s="105"/>
      <c r="E945" s="347"/>
      <c r="F945" s="347"/>
      <c r="G945" s="347"/>
      <c r="H945" s="106"/>
      <c r="I945" s="72"/>
      <c r="J945" s="72"/>
      <c r="K945" s="245"/>
      <c r="L945" s="462"/>
      <c r="M945" s="440"/>
    </row>
    <row r="946" spans="1:13" s="19" customFormat="1" ht="60.75" customHeight="1" thickTop="1" thickBot="1" x14ac:dyDescent="0.3">
      <c r="A946" s="469" t="s">
        <v>235</v>
      </c>
      <c r="B946" s="470"/>
      <c r="C946" s="39"/>
      <c r="D946" s="105"/>
      <c r="E946" s="347"/>
      <c r="F946" s="347"/>
      <c r="G946" s="347"/>
      <c r="H946" s="106"/>
      <c r="I946" s="88"/>
      <c r="J946" s="88"/>
      <c r="K946" s="245"/>
      <c r="L946" s="462"/>
      <c r="M946" s="440"/>
    </row>
    <row r="947" spans="1:13" s="19" customFormat="1" ht="87.75" customHeight="1" thickTop="1" thickBot="1" x14ac:dyDescent="0.3">
      <c r="A947" s="95"/>
      <c r="B947" s="291" t="s">
        <v>1218</v>
      </c>
      <c r="C947" s="93"/>
      <c r="D947" s="46">
        <v>4500103</v>
      </c>
      <c r="E947" s="393">
        <f t="shared" ref="E947:F954" si="91">F947*1.1</f>
        <v>31.212795698924733</v>
      </c>
      <c r="F947" s="393">
        <f t="shared" si="91"/>
        <v>28.375268817204301</v>
      </c>
      <c r="G947" s="353">
        <v>25.79569892473118</v>
      </c>
      <c r="H947" s="45" t="s">
        <v>51</v>
      </c>
      <c r="I947" s="45" t="s">
        <v>460</v>
      </c>
      <c r="J947" s="45" t="s">
        <v>58</v>
      </c>
      <c r="K947" s="208" t="s">
        <v>58</v>
      </c>
      <c r="L947" s="449"/>
      <c r="M947" s="426"/>
    </row>
    <row r="948" spans="1:13" s="19" customFormat="1" ht="87.75" customHeight="1" thickTop="1" thickBot="1" x14ac:dyDescent="0.3">
      <c r="A948" s="95"/>
      <c r="B948" s="287" t="s">
        <v>1219</v>
      </c>
      <c r="C948" s="127"/>
      <c r="D948" s="46">
        <v>4500101</v>
      </c>
      <c r="E948" s="393">
        <f t="shared" si="91"/>
        <v>25.797200000000004</v>
      </c>
      <c r="F948" s="393">
        <f t="shared" si="91"/>
        <v>23.452000000000002</v>
      </c>
      <c r="G948" s="353">
        <v>21.32</v>
      </c>
      <c r="H948" s="45" t="s">
        <v>51</v>
      </c>
      <c r="I948" s="45" t="s">
        <v>460</v>
      </c>
      <c r="J948" s="45" t="s">
        <v>58</v>
      </c>
      <c r="K948" s="208" t="s">
        <v>58</v>
      </c>
      <c r="L948" s="449"/>
      <c r="M948" s="426"/>
    </row>
    <row r="949" spans="1:13" s="19" customFormat="1" ht="87.75" customHeight="1" thickTop="1" thickBot="1" x14ac:dyDescent="0.3">
      <c r="A949" s="95"/>
      <c r="B949" s="292" t="s">
        <v>1220</v>
      </c>
      <c r="C949" s="127"/>
      <c r="D949" s="46">
        <v>4500106</v>
      </c>
      <c r="E949" s="393">
        <f t="shared" si="91"/>
        <v>25.797200000000004</v>
      </c>
      <c r="F949" s="393">
        <f t="shared" si="91"/>
        <v>23.452000000000002</v>
      </c>
      <c r="G949" s="353">
        <v>21.32</v>
      </c>
      <c r="H949" s="45" t="s">
        <v>51</v>
      </c>
      <c r="I949" s="45" t="s">
        <v>460</v>
      </c>
      <c r="J949" s="45" t="s">
        <v>58</v>
      </c>
      <c r="K949" s="208" t="s">
        <v>58</v>
      </c>
      <c r="L949" s="449"/>
      <c r="M949" s="426"/>
    </row>
    <row r="950" spans="1:13" s="19" customFormat="1" ht="87.75" customHeight="1" thickTop="1" thickBot="1" x14ac:dyDescent="0.3">
      <c r="A950" s="95"/>
      <c r="B950" s="287" t="s">
        <v>1221</v>
      </c>
      <c r="C950" s="90"/>
      <c r="D950" s="46">
        <v>4500105</v>
      </c>
      <c r="E950" s="393">
        <f t="shared" si="91"/>
        <v>25.797200000000004</v>
      </c>
      <c r="F950" s="393">
        <f t="shared" si="91"/>
        <v>23.452000000000002</v>
      </c>
      <c r="G950" s="353">
        <v>21.32</v>
      </c>
      <c r="H950" s="45" t="s">
        <v>51</v>
      </c>
      <c r="I950" s="45" t="s">
        <v>460</v>
      </c>
      <c r="J950" s="45" t="s">
        <v>58</v>
      </c>
      <c r="K950" s="208" t="s">
        <v>58</v>
      </c>
      <c r="L950" s="449"/>
      <c r="M950" s="426"/>
    </row>
    <row r="951" spans="1:13" s="19" customFormat="1" ht="87.75" customHeight="1" thickTop="1" thickBot="1" x14ac:dyDescent="0.3">
      <c r="A951" s="95"/>
      <c r="B951" s="292" t="s">
        <v>1222</v>
      </c>
      <c r="C951" s="89"/>
      <c r="D951" s="46">
        <v>4500102</v>
      </c>
      <c r="E951" s="393">
        <f t="shared" si="91"/>
        <v>25.797200000000004</v>
      </c>
      <c r="F951" s="393">
        <f t="shared" si="91"/>
        <v>23.452000000000002</v>
      </c>
      <c r="G951" s="353">
        <v>21.32</v>
      </c>
      <c r="H951" s="45" t="s">
        <v>51</v>
      </c>
      <c r="I951" s="45" t="s">
        <v>460</v>
      </c>
      <c r="J951" s="45" t="s">
        <v>58</v>
      </c>
      <c r="K951" s="208" t="s">
        <v>58</v>
      </c>
      <c r="L951" s="449"/>
      <c r="M951" s="426"/>
    </row>
    <row r="952" spans="1:13" s="19" customFormat="1" ht="87.75" customHeight="1" thickTop="1" thickBot="1" x14ac:dyDescent="0.3">
      <c r="A952" s="95"/>
      <c r="B952" s="292" t="s">
        <v>1223</v>
      </c>
      <c r="C952" s="89"/>
      <c r="D952" s="46">
        <v>4500104</v>
      </c>
      <c r="E952" s="393">
        <f t="shared" si="91"/>
        <v>25.797200000000004</v>
      </c>
      <c r="F952" s="393">
        <f t="shared" si="91"/>
        <v>23.452000000000002</v>
      </c>
      <c r="G952" s="353">
        <v>21.32</v>
      </c>
      <c r="H952" s="45" t="s">
        <v>51</v>
      </c>
      <c r="I952" s="45" t="s">
        <v>460</v>
      </c>
      <c r="J952" s="45" t="s">
        <v>58</v>
      </c>
      <c r="K952" s="208" t="s">
        <v>58</v>
      </c>
      <c r="L952" s="449"/>
      <c r="M952" s="426"/>
    </row>
    <row r="953" spans="1:13" s="19" customFormat="1" ht="87.75" customHeight="1" thickTop="1" thickBot="1" x14ac:dyDescent="0.3">
      <c r="A953" s="95"/>
      <c r="B953" s="292" t="s">
        <v>1224</v>
      </c>
      <c r="C953" s="89"/>
      <c r="D953" s="46">
        <v>4500107</v>
      </c>
      <c r="E953" s="393">
        <f t="shared" si="91"/>
        <v>25.797200000000004</v>
      </c>
      <c r="F953" s="393">
        <f t="shared" si="91"/>
        <v>23.452000000000002</v>
      </c>
      <c r="G953" s="353">
        <v>21.32</v>
      </c>
      <c r="H953" s="45" t="s">
        <v>51</v>
      </c>
      <c r="I953" s="45" t="s">
        <v>460</v>
      </c>
      <c r="J953" s="45" t="s">
        <v>58</v>
      </c>
      <c r="K953" s="208" t="s">
        <v>58</v>
      </c>
      <c r="L953" s="449"/>
      <c r="M953" s="426"/>
    </row>
    <row r="954" spans="1:13" s="19" customFormat="1" ht="87.75" customHeight="1" thickTop="1" thickBot="1" x14ac:dyDescent="0.3">
      <c r="A954" s="95"/>
      <c r="B954" s="292" t="s">
        <v>1225</v>
      </c>
      <c r="C954" s="89"/>
      <c r="D954" s="46">
        <v>4500108</v>
      </c>
      <c r="E954" s="393">
        <f t="shared" si="91"/>
        <v>25.797200000000004</v>
      </c>
      <c r="F954" s="393">
        <f t="shared" si="91"/>
        <v>23.452000000000002</v>
      </c>
      <c r="G954" s="353">
        <v>21.32</v>
      </c>
      <c r="H954" s="45" t="s">
        <v>51</v>
      </c>
      <c r="I954" s="45" t="s">
        <v>460</v>
      </c>
      <c r="J954" s="45" t="s">
        <v>58</v>
      </c>
      <c r="K954" s="208" t="s">
        <v>58</v>
      </c>
      <c r="L954" s="449"/>
      <c r="M954" s="426"/>
    </row>
    <row r="955" spans="1:13" s="19" customFormat="1" ht="65.25" customHeight="1" thickTop="1" thickBot="1" x14ac:dyDescent="0.3">
      <c r="A955" s="469" t="s">
        <v>290</v>
      </c>
      <c r="B955" s="470"/>
      <c r="C955" s="39"/>
      <c r="D955" s="105"/>
      <c r="E955" s="105"/>
      <c r="F955" s="105"/>
      <c r="G955" s="105"/>
      <c r="H955" s="106"/>
      <c r="I955" s="88"/>
      <c r="J955" s="88"/>
      <c r="K955" s="245"/>
      <c r="L955" s="459"/>
      <c r="M955" s="438"/>
    </row>
    <row r="956" spans="1:13" s="19" customFormat="1" ht="78" customHeight="1" thickTop="1" thickBot="1" x14ac:dyDescent="0.3">
      <c r="A956" s="95"/>
      <c r="B956" s="275" t="s">
        <v>1226</v>
      </c>
      <c r="C956" s="66"/>
      <c r="D956" s="167">
        <v>4500303</v>
      </c>
      <c r="E956" s="393">
        <f t="shared" ref="E956:F963" si="92">F956*1.1</f>
        <v>41.933655913978491</v>
      </c>
      <c r="F956" s="393">
        <f t="shared" si="92"/>
        <v>38.121505376344082</v>
      </c>
      <c r="G956" s="353">
        <v>34.655913978494617</v>
      </c>
      <c r="H956" s="45" t="s">
        <v>51</v>
      </c>
      <c r="I956" s="45" t="s">
        <v>460</v>
      </c>
      <c r="J956" s="45" t="s">
        <v>58</v>
      </c>
      <c r="K956" s="208" t="s">
        <v>58</v>
      </c>
      <c r="L956" s="449"/>
      <c r="M956" s="426"/>
    </row>
    <row r="957" spans="1:13" s="19" customFormat="1" ht="78" customHeight="1" thickTop="1" thickBot="1" x14ac:dyDescent="0.3">
      <c r="A957" s="95"/>
      <c r="B957" s="273" t="s">
        <v>1227</v>
      </c>
      <c r="C957" s="127"/>
      <c r="D957" s="167">
        <v>4500301</v>
      </c>
      <c r="E957" s="393">
        <f>F957*1.1</f>
        <v>32.270700000000005</v>
      </c>
      <c r="F957" s="393">
        <f>G957*1.1</f>
        <v>29.337000000000003</v>
      </c>
      <c r="G957" s="353">
        <v>26.67</v>
      </c>
      <c r="H957" s="45" t="s">
        <v>51</v>
      </c>
      <c r="I957" s="45" t="s">
        <v>460</v>
      </c>
      <c r="J957" s="45" t="s">
        <v>58</v>
      </c>
      <c r="K957" s="208" t="s">
        <v>58</v>
      </c>
      <c r="L957" s="449"/>
      <c r="M957" s="426"/>
    </row>
    <row r="958" spans="1:13" s="19" customFormat="1" ht="78" customHeight="1" thickTop="1" thickBot="1" x14ac:dyDescent="0.3">
      <c r="A958" s="95"/>
      <c r="B958" s="273" t="s">
        <v>1228</v>
      </c>
      <c r="C958" s="127"/>
      <c r="D958" s="167">
        <v>4500306</v>
      </c>
      <c r="E958" s="393">
        <f>F958*1.1</f>
        <v>32.270700000000005</v>
      </c>
      <c r="F958" s="393">
        <f>G958*1.1</f>
        <v>29.337000000000003</v>
      </c>
      <c r="G958" s="353">
        <v>26.67</v>
      </c>
      <c r="H958" s="45" t="s">
        <v>51</v>
      </c>
      <c r="I958" s="45" t="s">
        <v>460</v>
      </c>
      <c r="J958" s="45" t="s">
        <v>58</v>
      </c>
      <c r="K958" s="208" t="s">
        <v>58</v>
      </c>
      <c r="L958" s="449"/>
      <c r="M958" s="426"/>
    </row>
    <row r="959" spans="1:13" s="19" customFormat="1" ht="78" customHeight="1" thickTop="1" thickBot="1" x14ac:dyDescent="0.3">
      <c r="A959" s="95"/>
      <c r="B959" s="273" t="s">
        <v>1229</v>
      </c>
      <c r="C959" s="42"/>
      <c r="D959" s="167">
        <v>4500302</v>
      </c>
      <c r="E959" s="393">
        <f t="shared" si="92"/>
        <v>32.270700000000005</v>
      </c>
      <c r="F959" s="393">
        <f t="shared" si="92"/>
        <v>29.337000000000003</v>
      </c>
      <c r="G959" s="353">
        <v>26.67</v>
      </c>
      <c r="H959" s="45" t="s">
        <v>51</v>
      </c>
      <c r="I959" s="45" t="s">
        <v>460</v>
      </c>
      <c r="J959" s="45" t="s">
        <v>58</v>
      </c>
      <c r="K959" s="208" t="s">
        <v>58</v>
      </c>
      <c r="L959" s="449"/>
      <c r="M959" s="426"/>
    </row>
    <row r="960" spans="1:13" s="19" customFormat="1" ht="78" customHeight="1" thickTop="1" thickBot="1" x14ac:dyDescent="0.3">
      <c r="A960" s="95"/>
      <c r="B960" s="273" t="s">
        <v>1230</v>
      </c>
      <c r="C960" s="42"/>
      <c r="D960" s="167">
        <v>4500305</v>
      </c>
      <c r="E960" s="393">
        <f t="shared" si="92"/>
        <v>32.270700000000005</v>
      </c>
      <c r="F960" s="393">
        <f t="shared" si="92"/>
        <v>29.337000000000003</v>
      </c>
      <c r="G960" s="353">
        <v>26.67</v>
      </c>
      <c r="H960" s="45" t="s">
        <v>51</v>
      </c>
      <c r="I960" s="45" t="s">
        <v>460</v>
      </c>
      <c r="J960" s="45" t="s">
        <v>58</v>
      </c>
      <c r="K960" s="208" t="s">
        <v>58</v>
      </c>
      <c r="L960" s="449"/>
      <c r="M960" s="426"/>
    </row>
    <row r="961" spans="1:13" s="19" customFormat="1" ht="78" customHeight="1" thickTop="1" thickBot="1" x14ac:dyDescent="0.3">
      <c r="A961" s="95"/>
      <c r="B961" s="273" t="s">
        <v>1231</v>
      </c>
      <c r="C961" s="42"/>
      <c r="D961" s="167">
        <v>4500304</v>
      </c>
      <c r="E961" s="393">
        <f t="shared" si="92"/>
        <v>32.270700000000005</v>
      </c>
      <c r="F961" s="393">
        <f t="shared" si="92"/>
        <v>29.337000000000003</v>
      </c>
      <c r="G961" s="353">
        <v>26.67</v>
      </c>
      <c r="H961" s="45" t="s">
        <v>51</v>
      </c>
      <c r="I961" s="45" t="s">
        <v>460</v>
      </c>
      <c r="J961" s="45" t="s">
        <v>58</v>
      </c>
      <c r="K961" s="208" t="s">
        <v>58</v>
      </c>
      <c r="L961" s="449"/>
      <c r="M961" s="426"/>
    </row>
    <row r="962" spans="1:13" s="19" customFormat="1" ht="78" customHeight="1" thickTop="1" thickBot="1" x14ac:dyDescent="0.3">
      <c r="A962" s="95"/>
      <c r="B962" s="273" t="s">
        <v>1232</v>
      </c>
      <c r="C962" s="42"/>
      <c r="D962" s="167">
        <v>4500307</v>
      </c>
      <c r="E962" s="393">
        <f t="shared" si="92"/>
        <v>32.270700000000005</v>
      </c>
      <c r="F962" s="393">
        <f t="shared" si="92"/>
        <v>29.337000000000003</v>
      </c>
      <c r="G962" s="353">
        <v>26.67</v>
      </c>
      <c r="H962" s="45" t="s">
        <v>51</v>
      </c>
      <c r="I962" s="45" t="s">
        <v>460</v>
      </c>
      <c r="J962" s="45" t="s">
        <v>58</v>
      </c>
      <c r="K962" s="208" t="s">
        <v>58</v>
      </c>
      <c r="L962" s="449"/>
      <c r="M962" s="426"/>
    </row>
    <row r="963" spans="1:13" s="19" customFormat="1" ht="78" customHeight="1" thickTop="1" thickBot="1" x14ac:dyDescent="0.3">
      <c r="A963" s="95"/>
      <c r="B963" s="273" t="s">
        <v>1233</v>
      </c>
      <c r="C963" s="42"/>
      <c r="D963" s="167">
        <v>4500308</v>
      </c>
      <c r="E963" s="393">
        <f t="shared" si="92"/>
        <v>32.270700000000005</v>
      </c>
      <c r="F963" s="393">
        <f t="shared" si="92"/>
        <v>29.337000000000003</v>
      </c>
      <c r="G963" s="353">
        <v>26.67</v>
      </c>
      <c r="H963" s="45" t="s">
        <v>51</v>
      </c>
      <c r="I963" s="45" t="s">
        <v>460</v>
      </c>
      <c r="J963" s="45" t="s">
        <v>58</v>
      </c>
      <c r="K963" s="208" t="s">
        <v>58</v>
      </c>
      <c r="L963" s="449"/>
      <c r="M963" s="426"/>
    </row>
    <row r="964" spans="1:13" s="19" customFormat="1" ht="66" customHeight="1" thickTop="1" thickBot="1" x14ac:dyDescent="0.3">
      <c r="A964" s="469" t="s">
        <v>291</v>
      </c>
      <c r="B964" s="470"/>
      <c r="C964" s="39"/>
      <c r="D964" s="105"/>
      <c r="E964" s="105"/>
      <c r="F964" s="105"/>
      <c r="G964" s="105"/>
      <c r="H964" s="106"/>
      <c r="I964" s="72"/>
      <c r="J964" s="72"/>
      <c r="K964" s="245"/>
      <c r="L964" s="462"/>
      <c r="M964" s="440"/>
    </row>
    <row r="965" spans="1:13" s="19" customFormat="1" ht="87" customHeight="1" thickTop="1" thickBot="1" x14ac:dyDescent="0.3">
      <c r="A965" s="95"/>
      <c r="B965" s="275" t="s">
        <v>1234</v>
      </c>
      <c r="C965" s="66"/>
      <c r="D965" s="172">
        <v>4500203</v>
      </c>
      <c r="E965" s="393">
        <f t="shared" ref="E965:F971" si="93">F965*1.1</f>
        <v>17.668602150537637</v>
      </c>
      <c r="F965" s="393">
        <f t="shared" si="93"/>
        <v>16.06236559139785</v>
      </c>
      <c r="G965" s="353">
        <v>14.602150537634408</v>
      </c>
      <c r="H965" s="45" t="s">
        <v>51</v>
      </c>
      <c r="I965" s="45" t="s">
        <v>461</v>
      </c>
      <c r="J965" s="45" t="s">
        <v>58</v>
      </c>
      <c r="K965" s="208" t="s">
        <v>58</v>
      </c>
      <c r="L965" s="449"/>
      <c r="M965" s="426"/>
    </row>
    <row r="966" spans="1:13" s="19" customFormat="1" ht="87" customHeight="1" thickTop="1" thickBot="1" x14ac:dyDescent="0.3">
      <c r="A966" s="95"/>
      <c r="B966" s="273" t="s">
        <v>1235</v>
      </c>
      <c r="C966" s="127"/>
      <c r="D966" s="172">
        <v>4500201</v>
      </c>
      <c r="E966" s="393">
        <f>F966*1.1</f>
        <v>12.983300000000002</v>
      </c>
      <c r="F966" s="393">
        <f>G966*1.1</f>
        <v>11.803000000000001</v>
      </c>
      <c r="G966" s="353">
        <v>10.73</v>
      </c>
      <c r="H966" s="45" t="s">
        <v>51</v>
      </c>
      <c r="I966" s="45" t="s">
        <v>461</v>
      </c>
      <c r="J966" s="45" t="s">
        <v>58</v>
      </c>
      <c r="K966" s="208" t="s">
        <v>58</v>
      </c>
      <c r="L966" s="449"/>
      <c r="M966" s="426"/>
    </row>
    <row r="967" spans="1:13" s="19" customFormat="1" ht="87" customHeight="1" thickTop="1" thickBot="1" x14ac:dyDescent="0.3">
      <c r="A967" s="95"/>
      <c r="B967" s="273" t="s">
        <v>1236</v>
      </c>
      <c r="C967" s="127"/>
      <c r="D967" s="172">
        <v>4500206</v>
      </c>
      <c r="E967" s="393">
        <f>F967*1.1</f>
        <v>12.983300000000002</v>
      </c>
      <c r="F967" s="393">
        <f>G967*1.1</f>
        <v>11.803000000000001</v>
      </c>
      <c r="G967" s="353">
        <v>10.73</v>
      </c>
      <c r="H967" s="45" t="s">
        <v>51</v>
      </c>
      <c r="I967" s="45" t="s">
        <v>461</v>
      </c>
      <c r="J967" s="45" t="s">
        <v>58</v>
      </c>
      <c r="K967" s="208" t="s">
        <v>58</v>
      </c>
      <c r="L967" s="449"/>
      <c r="M967" s="426"/>
    </row>
    <row r="968" spans="1:13" s="19" customFormat="1" ht="87" customHeight="1" thickTop="1" thickBot="1" x14ac:dyDescent="0.3">
      <c r="A968" s="95"/>
      <c r="B968" s="273" t="s">
        <v>1237</v>
      </c>
      <c r="C968" s="42"/>
      <c r="D968" s="172">
        <v>4500204</v>
      </c>
      <c r="E968" s="393">
        <f t="shared" si="93"/>
        <v>12.983300000000002</v>
      </c>
      <c r="F968" s="393">
        <f t="shared" si="93"/>
        <v>11.803000000000001</v>
      </c>
      <c r="G968" s="353">
        <v>10.73</v>
      </c>
      <c r="H968" s="45" t="s">
        <v>51</v>
      </c>
      <c r="I968" s="45" t="s">
        <v>461</v>
      </c>
      <c r="J968" s="45" t="s">
        <v>58</v>
      </c>
      <c r="K968" s="208" t="s">
        <v>58</v>
      </c>
      <c r="L968" s="449"/>
      <c r="M968" s="426"/>
    </row>
    <row r="969" spans="1:13" s="19" customFormat="1" ht="87" customHeight="1" thickTop="1" thickBot="1" x14ac:dyDescent="0.3">
      <c r="A969" s="95"/>
      <c r="B969" s="273" t="s">
        <v>1238</v>
      </c>
      <c r="C969" s="42"/>
      <c r="D969" s="172">
        <v>4500205</v>
      </c>
      <c r="E969" s="393">
        <f t="shared" si="93"/>
        <v>12.983300000000002</v>
      </c>
      <c r="F969" s="393">
        <f t="shared" si="93"/>
        <v>11.803000000000001</v>
      </c>
      <c r="G969" s="353">
        <v>10.73</v>
      </c>
      <c r="H969" s="45" t="s">
        <v>51</v>
      </c>
      <c r="I969" s="45" t="s">
        <v>461</v>
      </c>
      <c r="J969" s="45" t="s">
        <v>58</v>
      </c>
      <c r="K969" s="208" t="s">
        <v>58</v>
      </c>
      <c r="L969" s="449"/>
      <c r="M969" s="426"/>
    </row>
    <row r="970" spans="1:13" s="19" customFormat="1" ht="87" customHeight="1" thickTop="1" thickBot="1" x14ac:dyDescent="0.3">
      <c r="A970" s="95"/>
      <c r="B970" s="273" t="s">
        <v>1239</v>
      </c>
      <c r="C970" s="42"/>
      <c r="D970" s="172">
        <v>4500207</v>
      </c>
      <c r="E970" s="393">
        <f t="shared" si="93"/>
        <v>12.983300000000002</v>
      </c>
      <c r="F970" s="393">
        <f t="shared" si="93"/>
        <v>11.803000000000001</v>
      </c>
      <c r="G970" s="353">
        <v>10.73</v>
      </c>
      <c r="H970" s="45" t="s">
        <v>51</v>
      </c>
      <c r="I970" s="45" t="s">
        <v>461</v>
      </c>
      <c r="J970" s="45" t="s">
        <v>58</v>
      </c>
      <c r="K970" s="208" t="s">
        <v>58</v>
      </c>
      <c r="L970" s="449"/>
      <c r="M970" s="426"/>
    </row>
    <row r="971" spans="1:13" s="19" customFormat="1" ht="87" customHeight="1" thickTop="1" thickBot="1" x14ac:dyDescent="0.3">
      <c r="A971" s="95"/>
      <c r="B971" s="273" t="s">
        <v>1240</v>
      </c>
      <c r="C971" s="42"/>
      <c r="D971" s="172">
        <v>4500208</v>
      </c>
      <c r="E971" s="393">
        <f t="shared" si="93"/>
        <v>12.983300000000002</v>
      </c>
      <c r="F971" s="393">
        <f t="shared" si="93"/>
        <v>11.803000000000001</v>
      </c>
      <c r="G971" s="353">
        <v>10.73</v>
      </c>
      <c r="H971" s="45" t="s">
        <v>51</v>
      </c>
      <c r="I971" s="45" t="s">
        <v>461</v>
      </c>
      <c r="J971" s="45" t="s">
        <v>58</v>
      </c>
      <c r="K971" s="208" t="s">
        <v>58</v>
      </c>
      <c r="L971" s="449"/>
      <c r="M971" s="426"/>
    </row>
    <row r="972" spans="1:13" s="19" customFormat="1" ht="87" customHeight="1" thickTop="1" thickBot="1" x14ac:dyDescent="0.3">
      <c r="A972" s="95"/>
      <c r="B972" s="273" t="s">
        <v>1241</v>
      </c>
      <c r="C972" s="42"/>
      <c r="D972" s="172">
        <v>4500202</v>
      </c>
      <c r="E972" s="393">
        <f>F972*1.1</f>
        <v>12.983300000000002</v>
      </c>
      <c r="F972" s="393">
        <f>G972*1.1</f>
        <v>11.803000000000001</v>
      </c>
      <c r="G972" s="353">
        <v>10.73</v>
      </c>
      <c r="H972" s="45" t="s">
        <v>51</v>
      </c>
      <c r="I972" s="45" t="s">
        <v>461</v>
      </c>
      <c r="J972" s="45" t="s">
        <v>58</v>
      </c>
      <c r="K972" s="208" t="s">
        <v>58</v>
      </c>
      <c r="L972" s="449"/>
      <c r="M972" s="426"/>
    </row>
    <row r="973" spans="1:13" s="19" customFormat="1" ht="90.75" customHeight="1" thickTop="1" thickBot="1" x14ac:dyDescent="0.3">
      <c r="A973" s="469" t="s">
        <v>193</v>
      </c>
      <c r="B973" s="470"/>
      <c r="C973" s="39"/>
      <c r="D973" s="105"/>
      <c r="E973" s="206"/>
      <c r="F973" s="206"/>
      <c r="G973" s="299"/>
      <c r="H973" s="106"/>
      <c r="I973" s="88"/>
      <c r="J973" s="88"/>
      <c r="K973" s="245"/>
      <c r="L973" s="459"/>
      <c r="M973" s="438"/>
    </row>
    <row r="974" spans="1:13" s="19" customFormat="1" ht="62.25" customHeight="1" thickTop="1" thickBot="1" x14ac:dyDescent="0.3">
      <c r="A974" s="469" t="s">
        <v>194</v>
      </c>
      <c r="B974" s="470"/>
      <c r="C974" s="39"/>
      <c r="D974" s="70"/>
      <c r="E974" s="230"/>
      <c r="F974" s="236"/>
      <c r="G974" s="241"/>
      <c r="H974" s="64"/>
      <c r="I974" s="88"/>
      <c r="J974" s="88"/>
      <c r="K974" s="71"/>
      <c r="L974" s="452"/>
      <c r="M974" s="434"/>
    </row>
    <row r="975" spans="1:13" s="19" customFormat="1" ht="180" customHeight="1" thickTop="1" thickBot="1" x14ac:dyDescent="0.3">
      <c r="A975" s="95"/>
      <c r="B975" s="291" t="s">
        <v>1242</v>
      </c>
      <c r="C975" s="108" t="s">
        <v>390</v>
      </c>
      <c r="D975" s="67">
        <v>1000206</v>
      </c>
      <c r="E975" s="225">
        <v>449</v>
      </c>
      <c r="F975" s="225">
        <v>449</v>
      </c>
      <c r="G975" s="44">
        <v>449</v>
      </c>
      <c r="H975" s="59" t="s">
        <v>51</v>
      </c>
      <c r="I975" s="45"/>
      <c r="J975" s="114"/>
      <c r="K975" s="208" t="s">
        <v>458</v>
      </c>
      <c r="L975" s="449"/>
      <c r="M975" s="426"/>
    </row>
    <row r="976" spans="1:13" s="19" customFormat="1" ht="65.25" customHeight="1" thickTop="1" thickBot="1" x14ac:dyDescent="0.3">
      <c r="A976" s="469" t="s">
        <v>195</v>
      </c>
      <c r="B976" s="470"/>
      <c r="C976" s="39"/>
      <c r="D976" s="70"/>
      <c r="E976" s="230"/>
      <c r="F976" s="236"/>
      <c r="G976" s="241"/>
      <c r="H976" s="64"/>
      <c r="I976" s="88"/>
      <c r="J976" s="88"/>
      <c r="K976" s="71"/>
      <c r="L976" s="452"/>
      <c r="M976" s="434"/>
    </row>
    <row r="977" spans="1:13" s="19" customFormat="1" ht="111.75" customHeight="1" thickTop="1" thickBot="1" x14ac:dyDescent="0.3">
      <c r="A977" s="95"/>
      <c r="B977" s="290" t="s">
        <v>1243</v>
      </c>
      <c r="C977" s="108" t="s">
        <v>390</v>
      </c>
      <c r="D977" s="57">
        <v>1000405</v>
      </c>
      <c r="E977" s="225">
        <v>3211</v>
      </c>
      <c r="F977" s="225">
        <v>3211</v>
      </c>
      <c r="G977" s="44">
        <v>3211</v>
      </c>
      <c r="H977" s="59" t="s">
        <v>51</v>
      </c>
      <c r="I977" s="45"/>
      <c r="J977" s="114"/>
      <c r="K977" s="208" t="s">
        <v>458</v>
      </c>
      <c r="L977" s="449"/>
      <c r="M977" s="426"/>
    </row>
    <row r="978" spans="1:13" s="19" customFormat="1" ht="111.75" customHeight="1" thickTop="1" thickBot="1" x14ac:dyDescent="0.3">
      <c r="A978" s="95"/>
      <c r="B978" s="287" t="s">
        <v>1244</v>
      </c>
      <c r="C978" s="108" t="s">
        <v>390</v>
      </c>
      <c r="D978" s="46">
        <v>1000406</v>
      </c>
      <c r="E978" s="225">
        <v>4376</v>
      </c>
      <c r="F978" s="225">
        <v>4376</v>
      </c>
      <c r="G978" s="44">
        <v>4376</v>
      </c>
      <c r="H978" s="59" t="s">
        <v>51</v>
      </c>
      <c r="I978" s="45"/>
      <c r="J978" s="114"/>
      <c r="K978" s="208" t="s">
        <v>458</v>
      </c>
      <c r="L978" s="449"/>
      <c r="M978" s="426"/>
    </row>
    <row r="979" spans="1:13" s="19" customFormat="1" ht="62.25" customHeight="1" thickTop="1" thickBot="1" x14ac:dyDescent="0.3">
      <c r="A979" s="469" t="s">
        <v>300</v>
      </c>
      <c r="B979" s="470"/>
      <c r="C979" s="39"/>
      <c r="D979" s="105"/>
      <c r="E979" s="206"/>
      <c r="F979" s="206"/>
      <c r="G979" s="299"/>
      <c r="H979" s="106"/>
      <c r="I979" s="88"/>
      <c r="J979" s="88"/>
      <c r="K979" s="245"/>
      <c r="L979" s="459"/>
      <c r="M979" s="438"/>
    </row>
    <row r="980" spans="1:13" s="19" customFormat="1" ht="148.5" customHeight="1" thickTop="1" thickBot="1" x14ac:dyDescent="0.3">
      <c r="A980" s="95"/>
      <c r="B980" s="291" t="s">
        <v>289</v>
      </c>
      <c r="C980" s="108" t="s">
        <v>390</v>
      </c>
      <c r="D980" s="67"/>
      <c r="E980" s="233">
        <v>50</v>
      </c>
      <c r="F980" s="233">
        <v>50</v>
      </c>
      <c r="G980" s="310">
        <v>50</v>
      </c>
      <c r="H980" s="59" t="s">
        <v>51</v>
      </c>
      <c r="I980" s="45"/>
      <c r="J980" s="114"/>
      <c r="K980" s="208" t="s">
        <v>458</v>
      </c>
      <c r="L980" s="449"/>
      <c r="M980" s="426"/>
    </row>
    <row r="981" spans="1:13" s="19" customFormat="1" ht="78.75" customHeight="1" thickTop="1" thickBot="1" x14ac:dyDescent="0.3">
      <c r="A981" s="109" t="s">
        <v>238</v>
      </c>
      <c r="B981" s="36"/>
      <c r="C981" s="39"/>
      <c r="D981" s="105"/>
      <c r="E981" s="206"/>
      <c r="F981" s="206"/>
      <c r="G981" s="299"/>
      <c r="H981" s="106"/>
      <c r="I981" s="88"/>
      <c r="J981" s="88"/>
      <c r="K981" s="245"/>
      <c r="L981" s="459"/>
      <c r="M981" s="438"/>
    </row>
    <row r="982" spans="1:13" s="19" customFormat="1" ht="73.5" customHeight="1" thickTop="1" thickBot="1" x14ac:dyDescent="0.3">
      <c r="A982" s="469" t="s">
        <v>196</v>
      </c>
      <c r="B982" s="470"/>
      <c r="C982" s="39"/>
      <c r="D982" s="173"/>
      <c r="E982" s="206"/>
      <c r="F982" s="238"/>
      <c r="G982" s="333"/>
      <c r="H982" s="106"/>
      <c r="I982" s="174"/>
      <c r="J982" s="202"/>
      <c r="K982" s="175"/>
      <c r="L982" s="463"/>
      <c r="M982" s="441"/>
    </row>
    <row r="983" spans="1:13" s="19" customFormat="1" ht="138.75" customHeight="1" thickTop="1" thickBot="1" x14ac:dyDescent="0.3">
      <c r="A983" s="176"/>
      <c r="B983" s="334" t="s">
        <v>1245</v>
      </c>
      <c r="C983" s="108" t="s">
        <v>390</v>
      </c>
      <c r="D983" s="177">
        <v>2500215</v>
      </c>
      <c r="E983" s="239">
        <v>342.21</v>
      </c>
      <c r="F983" s="239">
        <v>342.21</v>
      </c>
      <c r="G983" s="335">
        <v>342.21</v>
      </c>
      <c r="H983" s="59" t="s">
        <v>51</v>
      </c>
      <c r="I983" s="45"/>
      <c r="J983" s="114"/>
      <c r="K983" s="208" t="s">
        <v>458</v>
      </c>
      <c r="L983" s="449"/>
      <c r="M983" s="426"/>
    </row>
    <row r="984" spans="1:13" s="19" customFormat="1" ht="76.5" customHeight="1" thickTop="1" thickBot="1" x14ac:dyDescent="0.3">
      <c r="A984" s="244" t="s">
        <v>239</v>
      </c>
      <c r="B984" s="294"/>
      <c r="C984" s="39"/>
      <c r="D984" s="105"/>
      <c r="E984" s="206"/>
      <c r="F984" s="206"/>
      <c r="G984" s="299"/>
      <c r="H984" s="106"/>
      <c r="I984" s="72"/>
      <c r="J984" s="75"/>
      <c r="K984" s="245"/>
      <c r="L984" s="457"/>
      <c r="M984" s="422"/>
    </row>
    <row r="985" spans="1:13" s="19" customFormat="1" ht="66" customHeight="1" thickTop="1" thickBot="1" x14ac:dyDescent="0.3">
      <c r="A985" s="469" t="s">
        <v>197</v>
      </c>
      <c r="B985" s="470"/>
      <c r="C985" s="39"/>
      <c r="D985" s="105"/>
      <c r="E985" s="206"/>
      <c r="F985" s="206"/>
      <c r="G985" s="299"/>
      <c r="H985" s="106"/>
      <c r="I985" s="105"/>
      <c r="J985" s="72"/>
      <c r="K985" s="245"/>
      <c r="L985" s="457"/>
      <c r="M985" s="422"/>
    </row>
    <row r="986" spans="1:13" s="19" customFormat="1" ht="153" customHeight="1" thickTop="1" thickBot="1" x14ac:dyDescent="0.3">
      <c r="A986" s="176"/>
      <c r="B986" s="291" t="s">
        <v>1246</v>
      </c>
      <c r="C986" s="108" t="s">
        <v>390</v>
      </c>
      <c r="D986" s="67">
        <v>3600101</v>
      </c>
      <c r="E986" s="227">
        <v>937.34</v>
      </c>
      <c r="F986" s="227">
        <v>937.34</v>
      </c>
      <c r="G986" s="323">
        <v>937.34</v>
      </c>
      <c r="H986" s="59" t="s">
        <v>51</v>
      </c>
      <c r="I986" s="45"/>
      <c r="J986" s="114"/>
      <c r="K986" s="208" t="s">
        <v>458</v>
      </c>
      <c r="L986" s="449"/>
      <c r="M986" s="426"/>
    </row>
    <row r="987" spans="1:13" s="19" customFormat="1" ht="66.75" customHeight="1" thickTop="1" thickBot="1" x14ac:dyDescent="0.3">
      <c r="A987" s="469" t="s">
        <v>353</v>
      </c>
      <c r="B987" s="470"/>
      <c r="C987" s="39"/>
      <c r="D987" s="105"/>
      <c r="E987" s="206"/>
      <c r="F987" s="206"/>
      <c r="G987" s="299"/>
      <c r="H987" s="106"/>
      <c r="I987" s="88"/>
      <c r="J987" s="88"/>
      <c r="K987" s="245"/>
      <c r="L987" s="459"/>
      <c r="M987" s="438"/>
    </row>
    <row r="988" spans="1:13" s="19" customFormat="1" ht="167.25" customHeight="1" thickTop="1" thickBot="1" x14ac:dyDescent="0.3">
      <c r="A988" s="77"/>
      <c r="B988" s="287" t="s">
        <v>1247</v>
      </c>
      <c r="C988" s="46"/>
      <c r="D988" s="46">
        <v>3800104</v>
      </c>
      <c r="E988" s="235">
        <f>F988*1.1</f>
        <v>49.549500000000016</v>
      </c>
      <c r="F988" s="235">
        <f>G988*1.1</f>
        <v>45.045000000000009</v>
      </c>
      <c r="G988" s="44">
        <v>40.950000000000003</v>
      </c>
      <c r="H988" s="45" t="s">
        <v>51</v>
      </c>
      <c r="I988" s="45" t="s">
        <v>459</v>
      </c>
      <c r="J988" s="45"/>
      <c r="K988" s="208" t="s">
        <v>458</v>
      </c>
      <c r="L988" s="449"/>
      <c r="M988" s="426"/>
    </row>
    <row r="989" spans="1:13" s="19" customFormat="1" ht="152.25" customHeight="1" thickTop="1" thickBot="1" x14ac:dyDescent="0.3">
      <c r="A989" s="84"/>
      <c r="B989" s="291" t="s">
        <v>354</v>
      </c>
      <c r="C989" s="67"/>
      <c r="D989" s="67">
        <v>3800103</v>
      </c>
      <c r="E989" s="235">
        <f>F989*1.1</f>
        <v>53.240000000000009</v>
      </c>
      <c r="F989" s="235">
        <f>G989*1.1</f>
        <v>48.400000000000006</v>
      </c>
      <c r="G989" s="44">
        <v>44</v>
      </c>
      <c r="H989" s="45" t="s">
        <v>51</v>
      </c>
      <c r="I989" s="58" t="s">
        <v>459</v>
      </c>
      <c r="J989" s="45"/>
      <c r="K989" s="208" t="s">
        <v>458</v>
      </c>
      <c r="L989" s="449"/>
      <c r="M989" s="426"/>
    </row>
    <row r="990" spans="1:13" s="19" customFormat="1" ht="108" customHeight="1" thickTop="1" thickBot="1" x14ac:dyDescent="1.25">
      <c r="A990" s="469" t="s">
        <v>392</v>
      </c>
      <c r="B990" s="470"/>
      <c r="C990" s="470"/>
      <c r="D990" s="470"/>
      <c r="E990" s="470"/>
      <c r="F990" s="470"/>
      <c r="G990" s="480"/>
      <c r="H990" s="179"/>
      <c r="I990" s="180"/>
      <c r="J990" s="180"/>
      <c r="K990" s="181"/>
      <c r="L990" s="464"/>
      <c r="M990" s="442"/>
    </row>
    <row r="991" spans="1:13" s="19" customFormat="1" ht="115.5" customHeight="1" thickTop="1" thickBot="1" x14ac:dyDescent="1.25">
      <c r="A991" s="469" t="s">
        <v>375</v>
      </c>
      <c r="B991" s="470"/>
      <c r="C991" s="470"/>
      <c r="D991" s="470"/>
      <c r="E991" s="240"/>
      <c r="F991" s="240"/>
      <c r="G991" s="336"/>
      <c r="H991" s="179"/>
      <c r="I991" s="183"/>
      <c r="J991" s="183"/>
      <c r="K991" s="182"/>
      <c r="L991" s="465"/>
      <c r="M991" s="443"/>
    </row>
    <row r="992" spans="1:13" s="21" customFormat="1" ht="68.25" customHeight="1" thickTop="1" thickBot="1" x14ac:dyDescent="0.3">
      <c r="A992" s="469" t="s">
        <v>260</v>
      </c>
      <c r="B992" s="470"/>
      <c r="C992" s="87"/>
      <c r="D992" s="245"/>
      <c r="E992" s="155"/>
      <c r="F992" s="155"/>
      <c r="G992" s="299"/>
      <c r="H992" s="106"/>
      <c r="I992" s="88"/>
      <c r="J992" s="88"/>
      <c r="K992" s="245"/>
      <c r="L992" s="459"/>
      <c r="M992" s="438"/>
    </row>
    <row r="993" spans="1:13" s="19" customFormat="1" ht="102" customHeight="1" thickTop="1" thickBot="1" x14ac:dyDescent="0.3">
      <c r="A993" s="95"/>
      <c r="B993" s="311" t="s">
        <v>1248</v>
      </c>
      <c r="C993" s="116"/>
      <c r="D993" s="24" t="s">
        <v>33</v>
      </c>
      <c r="E993" s="359">
        <f t="shared" ref="E993:E1000" si="94">F993*1.1</f>
        <v>772.28800000000012</v>
      </c>
      <c r="F993" s="359">
        <f t="shared" ref="F993:F1000" si="95">G993</f>
        <v>702.08</v>
      </c>
      <c r="G993" s="418">
        <v>702.08</v>
      </c>
      <c r="H993" s="24" t="s">
        <v>51</v>
      </c>
      <c r="I993" s="24" t="s">
        <v>457</v>
      </c>
      <c r="J993" s="246"/>
      <c r="K993" s="248" t="s">
        <v>458</v>
      </c>
      <c r="L993" s="449"/>
      <c r="M993" s="426"/>
    </row>
    <row r="994" spans="1:13" s="19" customFormat="1" ht="102" customHeight="1" thickTop="1" thickBot="1" x14ac:dyDescent="0.3">
      <c r="A994" s="95"/>
      <c r="B994" s="303" t="s">
        <v>1249</v>
      </c>
      <c r="C994" s="49"/>
      <c r="D994" s="45" t="s">
        <v>199</v>
      </c>
      <c r="E994" s="350">
        <f t="shared" si="94"/>
        <v>772.28800000000012</v>
      </c>
      <c r="F994" s="350">
        <f t="shared" si="95"/>
        <v>702.08</v>
      </c>
      <c r="G994" s="419">
        <v>702.08</v>
      </c>
      <c r="H994" s="45" t="s">
        <v>51</v>
      </c>
      <c r="I994" s="24" t="s">
        <v>457</v>
      </c>
      <c r="J994" s="247"/>
      <c r="K994" s="208" t="s">
        <v>458</v>
      </c>
      <c r="L994" s="449"/>
      <c r="M994" s="426"/>
    </row>
    <row r="995" spans="1:13" s="19" customFormat="1" ht="102" customHeight="1" thickTop="1" thickBot="1" x14ac:dyDescent="0.3">
      <c r="A995" s="95"/>
      <c r="B995" s="303" t="s">
        <v>1250</v>
      </c>
      <c r="C995" s="49"/>
      <c r="D995" s="45" t="s">
        <v>34</v>
      </c>
      <c r="E995" s="350">
        <f t="shared" si="94"/>
        <v>820.98500000000013</v>
      </c>
      <c r="F995" s="350">
        <f t="shared" si="95"/>
        <v>746.35</v>
      </c>
      <c r="G995" s="419">
        <v>746.35</v>
      </c>
      <c r="H995" s="45" t="s">
        <v>51</v>
      </c>
      <c r="I995" s="24" t="s">
        <v>457</v>
      </c>
      <c r="J995" s="247"/>
      <c r="K995" s="208" t="s">
        <v>458</v>
      </c>
      <c r="L995" s="449"/>
      <c r="M995" s="426"/>
    </row>
    <row r="996" spans="1:13" s="19" customFormat="1" ht="102" customHeight="1" thickTop="1" thickBot="1" x14ac:dyDescent="0.3">
      <c r="A996" s="95"/>
      <c r="B996" s="303" t="s">
        <v>1251</v>
      </c>
      <c r="C996" s="49"/>
      <c r="D996" s="45" t="s">
        <v>35</v>
      </c>
      <c r="E996" s="350">
        <f t="shared" si="94"/>
        <v>848.81500000000005</v>
      </c>
      <c r="F996" s="350">
        <f t="shared" si="95"/>
        <v>771.65</v>
      </c>
      <c r="G996" s="419">
        <v>771.65</v>
      </c>
      <c r="H996" s="45" t="s">
        <v>51</v>
      </c>
      <c r="I996" s="24" t="s">
        <v>457</v>
      </c>
      <c r="J996" s="247"/>
      <c r="K996" s="208" t="s">
        <v>458</v>
      </c>
      <c r="L996" s="449"/>
      <c r="M996" s="426"/>
    </row>
    <row r="997" spans="1:13" s="19" customFormat="1" ht="102" customHeight="1" thickTop="1" thickBot="1" x14ac:dyDescent="0.3">
      <c r="A997" s="95"/>
      <c r="B997" s="303" t="s">
        <v>1252</v>
      </c>
      <c r="C997" s="49"/>
      <c r="D997" s="45" t="s">
        <v>36</v>
      </c>
      <c r="E997" s="350">
        <f t="shared" si="94"/>
        <v>1064.5030000000002</v>
      </c>
      <c r="F997" s="350">
        <f t="shared" si="95"/>
        <v>967.73</v>
      </c>
      <c r="G997" s="419">
        <v>967.73</v>
      </c>
      <c r="H997" s="45" t="s">
        <v>51</v>
      </c>
      <c r="I997" s="24" t="s">
        <v>457</v>
      </c>
      <c r="J997" s="247"/>
      <c r="K997" s="208" t="s">
        <v>458</v>
      </c>
      <c r="L997" s="449"/>
      <c r="M997" s="426"/>
    </row>
    <row r="998" spans="1:13" s="19" customFormat="1" ht="102" customHeight="1" thickTop="1" thickBot="1" x14ac:dyDescent="0.3">
      <c r="A998" s="95"/>
      <c r="B998" s="303" t="s">
        <v>1253</v>
      </c>
      <c r="C998" s="49"/>
      <c r="D998" s="45" t="s">
        <v>37</v>
      </c>
      <c r="E998" s="350">
        <f t="shared" si="94"/>
        <v>1210.605</v>
      </c>
      <c r="F998" s="350">
        <f t="shared" si="95"/>
        <v>1100.55</v>
      </c>
      <c r="G998" s="419">
        <v>1100.55</v>
      </c>
      <c r="H998" s="45" t="s">
        <v>51</v>
      </c>
      <c r="I998" s="24" t="s">
        <v>457</v>
      </c>
      <c r="J998" s="247"/>
      <c r="K998" s="208" t="s">
        <v>458</v>
      </c>
      <c r="L998" s="449"/>
      <c r="M998" s="426"/>
    </row>
    <row r="999" spans="1:13" s="19" customFormat="1" ht="102" customHeight="1" thickTop="1" thickBot="1" x14ac:dyDescent="0.3">
      <c r="A999" s="95"/>
      <c r="B999" s="303" t="s">
        <v>1254</v>
      </c>
      <c r="C999" s="49"/>
      <c r="D999" s="45" t="s">
        <v>38</v>
      </c>
      <c r="E999" s="350">
        <f t="shared" si="94"/>
        <v>2191.6180000000004</v>
      </c>
      <c r="F999" s="350">
        <f t="shared" si="95"/>
        <v>1992.38</v>
      </c>
      <c r="G999" s="419">
        <v>1992.38</v>
      </c>
      <c r="H999" s="45" t="s">
        <v>51</v>
      </c>
      <c r="I999" s="24" t="s">
        <v>457</v>
      </c>
      <c r="J999" s="247"/>
      <c r="K999" s="208" t="s">
        <v>458</v>
      </c>
      <c r="L999" s="449"/>
      <c r="M999" s="426"/>
    </row>
    <row r="1000" spans="1:13" s="19" customFormat="1" ht="102" customHeight="1" thickTop="1" thickBot="1" x14ac:dyDescent="0.3">
      <c r="A1000" s="95"/>
      <c r="B1000" s="303" t="s">
        <v>1255</v>
      </c>
      <c r="C1000" s="49"/>
      <c r="D1000" s="45">
        <v>3800331</v>
      </c>
      <c r="E1000" s="350">
        <f t="shared" si="94"/>
        <v>2393.3800000000006</v>
      </c>
      <c r="F1000" s="350">
        <f t="shared" si="95"/>
        <v>2175.8000000000002</v>
      </c>
      <c r="G1000" s="419">
        <v>2175.8000000000002</v>
      </c>
      <c r="H1000" s="45" t="s">
        <v>51</v>
      </c>
      <c r="I1000" s="24" t="s">
        <v>457</v>
      </c>
      <c r="J1000" s="247"/>
      <c r="K1000" s="208" t="s">
        <v>458</v>
      </c>
      <c r="L1000" s="449"/>
      <c r="M1000" s="426"/>
    </row>
    <row r="1001" spans="1:13" s="21" customFormat="1" ht="66" customHeight="1" thickTop="1" thickBot="1" x14ac:dyDescent="0.3">
      <c r="A1001" s="469" t="s">
        <v>262</v>
      </c>
      <c r="B1001" s="470"/>
      <c r="C1001" s="87"/>
      <c r="D1001" s="71"/>
      <c r="E1001" s="231"/>
      <c r="F1001" s="234"/>
      <c r="G1001" s="241"/>
      <c r="H1001" s="64"/>
      <c r="I1001" s="88"/>
      <c r="J1001" s="88"/>
      <c r="K1001" s="71"/>
      <c r="L1001" s="452"/>
      <c r="M1001" s="434"/>
    </row>
    <row r="1002" spans="1:13" s="19" customFormat="1" ht="98.25" customHeight="1" thickTop="1" thickBot="1" x14ac:dyDescent="0.3">
      <c r="A1002" s="95"/>
      <c r="B1002" s="311" t="s">
        <v>1256</v>
      </c>
      <c r="C1002" s="116"/>
      <c r="D1002" s="24" t="s">
        <v>29</v>
      </c>
      <c r="E1002" s="359">
        <f>F1002*1.1</f>
        <v>772.28800000000012</v>
      </c>
      <c r="F1002" s="359">
        <f>G1002</f>
        <v>702.08</v>
      </c>
      <c r="G1002" s="418">
        <v>702.08</v>
      </c>
      <c r="H1002" s="114" t="s">
        <v>51</v>
      </c>
      <c r="I1002" s="24" t="s">
        <v>457</v>
      </c>
      <c r="J1002" s="246"/>
      <c r="K1002" s="208" t="s">
        <v>458</v>
      </c>
      <c r="L1002" s="449"/>
      <c r="M1002" s="426"/>
    </row>
    <row r="1003" spans="1:13" s="19" customFormat="1" ht="98.25" customHeight="1" thickTop="1" thickBot="1" x14ac:dyDescent="0.3">
      <c r="A1003" s="95"/>
      <c r="B1003" s="303" t="s">
        <v>1257</v>
      </c>
      <c r="C1003" s="49"/>
      <c r="D1003" s="45" t="s">
        <v>332</v>
      </c>
      <c r="E1003" s="350">
        <f>F1003*1.1</f>
        <v>820.98500000000013</v>
      </c>
      <c r="F1003" s="350">
        <f>G1003</f>
        <v>746.35</v>
      </c>
      <c r="G1003" s="419">
        <v>746.35</v>
      </c>
      <c r="H1003" s="114" t="s">
        <v>51</v>
      </c>
      <c r="I1003" s="24" t="s">
        <v>457</v>
      </c>
      <c r="J1003" s="247"/>
      <c r="K1003" s="208" t="s">
        <v>458</v>
      </c>
      <c r="L1003" s="449"/>
      <c r="M1003" s="426"/>
    </row>
    <row r="1004" spans="1:13" s="19" customFormat="1" ht="98.25" customHeight="1" thickTop="1" thickBot="1" x14ac:dyDescent="0.3">
      <c r="A1004" s="95"/>
      <c r="B1004" s="303" t="s">
        <v>1258</v>
      </c>
      <c r="C1004" s="49"/>
      <c r="D1004" s="45" t="s">
        <v>30</v>
      </c>
      <c r="E1004" s="350">
        <f>F1004*1.1</f>
        <v>848.81500000000005</v>
      </c>
      <c r="F1004" s="350">
        <f>G1004</f>
        <v>771.65</v>
      </c>
      <c r="G1004" s="419">
        <v>771.65</v>
      </c>
      <c r="H1004" s="114" t="s">
        <v>51</v>
      </c>
      <c r="I1004" s="24" t="s">
        <v>457</v>
      </c>
      <c r="J1004" s="247"/>
      <c r="K1004" s="208" t="s">
        <v>458</v>
      </c>
      <c r="L1004" s="449"/>
      <c r="M1004" s="426"/>
    </row>
    <row r="1005" spans="1:13" s="19" customFormat="1" ht="98.25" customHeight="1" thickTop="1" thickBot="1" x14ac:dyDescent="0.3">
      <c r="A1005" s="95"/>
      <c r="B1005" s="303" t="s">
        <v>1259</v>
      </c>
      <c r="C1005" s="49"/>
      <c r="D1005" s="45" t="s">
        <v>31</v>
      </c>
      <c r="E1005" s="350">
        <f>F1005*1.1</f>
        <v>1064.5030000000002</v>
      </c>
      <c r="F1005" s="350">
        <f>G1005</f>
        <v>967.73</v>
      </c>
      <c r="G1005" s="419">
        <v>967.73</v>
      </c>
      <c r="H1005" s="114" t="s">
        <v>51</v>
      </c>
      <c r="I1005" s="24" t="s">
        <v>457</v>
      </c>
      <c r="J1005" s="247"/>
      <c r="K1005" s="208" t="s">
        <v>458</v>
      </c>
      <c r="L1005" s="449"/>
      <c r="M1005" s="426"/>
    </row>
    <row r="1006" spans="1:13" s="19" customFormat="1" ht="98.25" customHeight="1" thickTop="1" thickBot="1" x14ac:dyDescent="0.3">
      <c r="A1006" s="95"/>
      <c r="B1006" s="303" t="s">
        <v>1260</v>
      </c>
      <c r="C1006" s="49"/>
      <c r="D1006" s="45" t="s">
        <v>32</v>
      </c>
      <c r="E1006" s="350">
        <f>F1006*1.1</f>
        <v>1210.605</v>
      </c>
      <c r="F1006" s="350">
        <f>G1006</f>
        <v>1100.55</v>
      </c>
      <c r="G1006" s="419">
        <v>1100.55</v>
      </c>
      <c r="H1006" s="114" t="s">
        <v>51</v>
      </c>
      <c r="I1006" s="24" t="s">
        <v>457</v>
      </c>
      <c r="J1006" s="247"/>
      <c r="K1006" s="208" t="s">
        <v>458</v>
      </c>
      <c r="L1006" s="449"/>
      <c r="M1006" s="426"/>
    </row>
    <row r="1007" spans="1:13" s="21" customFormat="1" ht="62.25" customHeight="1" thickTop="1" thickBot="1" x14ac:dyDescent="0.3">
      <c r="A1007" s="469" t="s">
        <v>269</v>
      </c>
      <c r="B1007" s="470"/>
      <c r="C1007" s="470"/>
      <c r="D1007" s="470"/>
      <c r="E1007" s="470"/>
      <c r="F1007" s="241"/>
      <c r="G1007" s="241"/>
      <c r="H1007" s="133"/>
      <c r="I1007" s="184"/>
      <c r="J1007" s="184"/>
      <c r="K1007" s="137"/>
      <c r="L1007" s="452"/>
      <c r="M1007" s="434"/>
    </row>
    <row r="1008" spans="1:13" s="19" customFormat="1" ht="96" customHeight="1" thickTop="1" thickBot="1" x14ac:dyDescent="0.3">
      <c r="A1008" s="95"/>
      <c r="B1008" s="303" t="s">
        <v>1261</v>
      </c>
      <c r="C1008" s="49"/>
      <c r="D1008" s="45" t="s">
        <v>19</v>
      </c>
      <c r="E1008" s="350">
        <f t="shared" ref="E1008:E1022" si="96">F1008*1.1</f>
        <v>660.96800000000007</v>
      </c>
      <c r="F1008" s="350">
        <f t="shared" ref="F1008:F1022" si="97">G1008</f>
        <v>600.88</v>
      </c>
      <c r="G1008" s="419">
        <v>600.88</v>
      </c>
      <c r="H1008" s="114" t="s">
        <v>51</v>
      </c>
      <c r="I1008" s="24" t="s">
        <v>457</v>
      </c>
      <c r="J1008" s="246"/>
      <c r="K1008" s="208" t="s">
        <v>458</v>
      </c>
      <c r="L1008" s="449"/>
      <c r="M1008" s="426"/>
    </row>
    <row r="1009" spans="1:13" s="19" customFormat="1" ht="96" customHeight="1" thickTop="1" thickBot="1" x14ac:dyDescent="0.3">
      <c r="A1009" s="95"/>
      <c r="B1009" s="303" t="s">
        <v>1262</v>
      </c>
      <c r="C1009" s="49"/>
      <c r="D1009" s="45" t="s">
        <v>20</v>
      </c>
      <c r="E1009" s="350">
        <f t="shared" si="96"/>
        <v>793.15499999999997</v>
      </c>
      <c r="F1009" s="350">
        <f t="shared" si="97"/>
        <v>721.05</v>
      </c>
      <c r="G1009" s="419">
        <v>721.05</v>
      </c>
      <c r="H1009" s="114" t="s">
        <v>51</v>
      </c>
      <c r="I1009" s="24" t="s">
        <v>457</v>
      </c>
      <c r="J1009" s="247"/>
      <c r="K1009" s="208" t="s">
        <v>458</v>
      </c>
      <c r="L1009" s="449"/>
      <c r="M1009" s="426"/>
    </row>
    <row r="1010" spans="1:13" s="19" customFormat="1" ht="96" customHeight="1" thickTop="1" thickBot="1" x14ac:dyDescent="0.3">
      <c r="A1010" s="95"/>
      <c r="B1010" s="303" t="s">
        <v>1263</v>
      </c>
      <c r="C1010" s="49"/>
      <c r="D1010" s="45" t="s">
        <v>21</v>
      </c>
      <c r="E1010" s="350">
        <f t="shared" si="96"/>
        <v>737.49500000000012</v>
      </c>
      <c r="F1010" s="350">
        <f t="shared" si="97"/>
        <v>670.45</v>
      </c>
      <c r="G1010" s="419">
        <v>670.45</v>
      </c>
      <c r="H1010" s="114" t="s">
        <v>51</v>
      </c>
      <c r="I1010" s="24" t="s">
        <v>457</v>
      </c>
      <c r="J1010" s="247"/>
      <c r="K1010" s="208" t="s">
        <v>458</v>
      </c>
      <c r="L1010" s="449"/>
      <c r="M1010" s="426"/>
    </row>
    <row r="1011" spans="1:13" s="19" customFormat="1" ht="96" customHeight="1" thickTop="1" thickBot="1" x14ac:dyDescent="0.3">
      <c r="A1011" s="95"/>
      <c r="B1011" s="303" t="s">
        <v>1264</v>
      </c>
      <c r="C1011" s="49"/>
      <c r="D1011" s="45" t="s">
        <v>200</v>
      </c>
      <c r="E1011" s="350">
        <f t="shared" si="96"/>
        <v>904.47500000000002</v>
      </c>
      <c r="F1011" s="350">
        <f t="shared" si="97"/>
        <v>822.25</v>
      </c>
      <c r="G1011" s="419">
        <v>822.25</v>
      </c>
      <c r="H1011" s="114" t="s">
        <v>51</v>
      </c>
      <c r="I1011" s="24" t="s">
        <v>457</v>
      </c>
      <c r="J1011" s="247"/>
      <c r="K1011" s="208" t="s">
        <v>458</v>
      </c>
      <c r="L1011" s="449"/>
      <c r="M1011" s="426"/>
    </row>
    <row r="1012" spans="1:13" s="19" customFormat="1" ht="96" customHeight="1" thickTop="1" thickBot="1" x14ac:dyDescent="0.3">
      <c r="A1012" s="95"/>
      <c r="B1012" s="303" t="s">
        <v>1265</v>
      </c>
      <c r="C1012" s="49"/>
      <c r="D1012" s="45" t="s">
        <v>22</v>
      </c>
      <c r="E1012" s="350">
        <f t="shared" si="96"/>
        <v>967.09800000000007</v>
      </c>
      <c r="F1012" s="350">
        <f t="shared" si="97"/>
        <v>879.18</v>
      </c>
      <c r="G1012" s="419">
        <v>879.18</v>
      </c>
      <c r="H1012" s="114" t="s">
        <v>51</v>
      </c>
      <c r="I1012" s="24" t="s">
        <v>457</v>
      </c>
      <c r="J1012" s="247"/>
      <c r="K1012" s="208" t="s">
        <v>458</v>
      </c>
      <c r="L1012" s="449"/>
      <c r="M1012" s="426"/>
    </row>
    <row r="1013" spans="1:13" s="19" customFormat="1" ht="96" customHeight="1" thickTop="1" thickBot="1" x14ac:dyDescent="0.3">
      <c r="A1013" s="95"/>
      <c r="B1013" s="303" t="s">
        <v>1266</v>
      </c>
      <c r="C1013" s="49"/>
      <c r="D1013" s="45" t="s">
        <v>323</v>
      </c>
      <c r="E1013" s="350">
        <f t="shared" si="96"/>
        <v>1029.71</v>
      </c>
      <c r="F1013" s="350">
        <f t="shared" si="97"/>
        <v>936.1</v>
      </c>
      <c r="G1013" s="419">
        <v>936.1</v>
      </c>
      <c r="H1013" s="114" t="s">
        <v>51</v>
      </c>
      <c r="I1013" s="24" t="s">
        <v>457</v>
      </c>
      <c r="J1013" s="247"/>
      <c r="K1013" s="208" t="s">
        <v>458</v>
      </c>
      <c r="L1013" s="449"/>
      <c r="M1013" s="426"/>
    </row>
    <row r="1014" spans="1:13" s="19" customFormat="1" ht="96" customHeight="1" thickTop="1" thickBot="1" x14ac:dyDescent="0.3">
      <c r="A1014" s="95"/>
      <c r="B1014" s="303" t="s">
        <v>1267</v>
      </c>
      <c r="C1014" s="49"/>
      <c r="D1014" s="45" t="s">
        <v>23</v>
      </c>
      <c r="E1014" s="350">
        <f t="shared" si="96"/>
        <v>1134.0780000000002</v>
      </c>
      <c r="F1014" s="350">
        <f t="shared" si="97"/>
        <v>1030.98</v>
      </c>
      <c r="G1014" s="419">
        <v>1030.98</v>
      </c>
      <c r="H1014" s="114" t="s">
        <v>51</v>
      </c>
      <c r="I1014" s="24" t="s">
        <v>457</v>
      </c>
      <c r="J1014" s="247"/>
      <c r="K1014" s="208" t="s">
        <v>458</v>
      </c>
      <c r="L1014" s="449"/>
      <c r="M1014" s="426"/>
    </row>
    <row r="1015" spans="1:13" s="19" customFormat="1" ht="96" customHeight="1" thickTop="1" thickBot="1" x14ac:dyDescent="0.3">
      <c r="A1015" s="95"/>
      <c r="B1015" s="303" t="s">
        <v>1268</v>
      </c>
      <c r="C1015" s="49"/>
      <c r="D1015" s="45">
        <v>4000707</v>
      </c>
      <c r="E1015" s="350">
        <f t="shared" si="96"/>
        <v>1224.5200000000002</v>
      </c>
      <c r="F1015" s="350">
        <f t="shared" si="97"/>
        <v>1113.2</v>
      </c>
      <c r="G1015" s="419">
        <v>1113.2</v>
      </c>
      <c r="H1015" s="114" t="s">
        <v>51</v>
      </c>
      <c r="I1015" s="24" t="s">
        <v>457</v>
      </c>
      <c r="J1015" s="247"/>
      <c r="K1015" s="208" t="s">
        <v>458</v>
      </c>
      <c r="L1015" s="449"/>
      <c r="M1015" s="426"/>
    </row>
    <row r="1016" spans="1:13" s="19" customFormat="1" ht="96" customHeight="1" thickTop="1" thickBot="1" x14ac:dyDescent="0.3">
      <c r="A1016" s="95"/>
      <c r="B1016" s="303" t="s">
        <v>1269</v>
      </c>
      <c r="C1016" s="49"/>
      <c r="D1016" s="45" t="s">
        <v>24</v>
      </c>
      <c r="E1016" s="350">
        <f t="shared" si="96"/>
        <v>1301.058</v>
      </c>
      <c r="F1016" s="350">
        <f t="shared" si="97"/>
        <v>1182.78</v>
      </c>
      <c r="G1016" s="419">
        <v>1182.78</v>
      </c>
      <c r="H1016" s="114" t="s">
        <v>51</v>
      </c>
      <c r="I1016" s="24" t="s">
        <v>457</v>
      </c>
      <c r="J1016" s="247"/>
      <c r="K1016" s="208" t="s">
        <v>458</v>
      </c>
      <c r="L1016" s="449"/>
      <c r="M1016" s="426"/>
    </row>
    <row r="1017" spans="1:13" s="19" customFormat="1" ht="96" customHeight="1" thickTop="1" thickBot="1" x14ac:dyDescent="0.3">
      <c r="A1017" s="95"/>
      <c r="B1017" s="303" t="s">
        <v>1270</v>
      </c>
      <c r="C1017" s="49"/>
      <c r="D1017" s="45" t="s">
        <v>324</v>
      </c>
      <c r="E1017" s="350">
        <f t="shared" si="96"/>
        <v>1398.463</v>
      </c>
      <c r="F1017" s="350">
        <f t="shared" si="97"/>
        <v>1271.33</v>
      </c>
      <c r="G1017" s="419">
        <v>1271.33</v>
      </c>
      <c r="H1017" s="114" t="s">
        <v>51</v>
      </c>
      <c r="I1017" s="24" t="s">
        <v>457</v>
      </c>
      <c r="J1017" s="247"/>
      <c r="K1017" s="208" t="s">
        <v>458</v>
      </c>
      <c r="L1017" s="449"/>
      <c r="M1017" s="426"/>
    </row>
    <row r="1018" spans="1:13" s="19" customFormat="1" ht="96" customHeight="1" thickTop="1" thickBot="1" x14ac:dyDescent="0.3">
      <c r="A1018" s="95"/>
      <c r="B1018" s="303" t="s">
        <v>1271</v>
      </c>
      <c r="C1018" s="49"/>
      <c r="D1018" s="45" t="s">
        <v>25</v>
      </c>
      <c r="E1018" s="350">
        <f t="shared" si="96"/>
        <v>1502.8200000000002</v>
      </c>
      <c r="F1018" s="350">
        <f t="shared" si="97"/>
        <v>1366.2</v>
      </c>
      <c r="G1018" s="419">
        <v>1366.2</v>
      </c>
      <c r="H1018" s="114" t="s">
        <v>51</v>
      </c>
      <c r="I1018" s="24" t="s">
        <v>457</v>
      </c>
      <c r="J1018" s="247"/>
      <c r="K1018" s="208" t="s">
        <v>458</v>
      </c>
      <c r="L1018" s="449"/>
      <c r="M1018" s="426"/>
    </row>
    <row r="1019" spans="1:13" s="19" customFormat="1" ht="96" customHeight="1" thickTop="1" thickBot="1" x14ac:dyDescent="0.3">
      <c r="A1019" s="95"/>
      <c r="B1019" s="303" t="s">
        <v>1272</v>
      </c>
      <c r="C1019" s="49"/>
      <c r="D1019" s="45" t="s">
        <v>26</v>
      </c>
      <c r="E1019" s="350">
        <f t="shared" si="96"/>
        <v>2504.7000000000003</v>
      </c>
      <c r="F1019" s="350">
        <f t="shared" si="97"/>
        <v>2277</v>
      </c>
      <c r="G1019" s="419">
        <v>2277</v>
      </c>
      <c r="H1019" s="114" t="s">
        <v>51</v>
      </c>
      <c r="I1019" s="24" t="s">
        <v>457</v>
      </c>
      <c r="J1019" s="247"/>
      <c r="K1019" s="208" t="s">
        <v>458</v>
      </c>
      <c r="L1019" s="449"/>
      <c r="M1019" s="426"/>
    </row>
    <row r="1020" spans="1:13" s="19" customFormat="1" ht="96" customHeight="1" thickTop="1" thickBot="1" x14ac:dyDescent="0.3">
      <c r="A1020" s="95"/>
      <c r="B1020" s="303" t="s">
        <v>1273</v>
      </c>
      <c r="C1020" s="49"/>
      <c r="D1020" s="45" t="s">
        <v>27</v>
      </c>
      <c r="E1020" s="350">
        <f t="shared" si="96"/>
        <v>3478.7500000000005</v>
      </c>
      <c r="F1020" s="350">
        <f t="shared" si="97"/>
        <v>3162.5</v>
      </c>
      <c r="G1020" s="419">
        <v>3162.5</v>
      </c>
      <c r="H1020" s="114" t="s">
        <v>51</v>
      </c>
      <c r="I1020" s="24" t="s">
        <v>457</v>
      </c>
      <c r="J1020" s="247"/>
      <c r="K1020" s="208" t="s">
        <v>458</v>
      </c>
      <c r="L1020" s="449"/>
      <c r="M1020" s="426"/>
    </row>
    <row r="1021" spans="1:13" s="19" customFormat="1" ht="96" customHeight="1" thickTop="1" thickBot="1" x14ac:dyDescent="0.3">
      <c r="A1021" s="95"/>
      <c r="B1021" s="303" t="s">
        <v>1274</v>
      </c>
      <c r="C1021" s="49"/>
      <c r="D1021" s="45" t="s">
        <v>201</v>
      </c>
      <c r="E1021" s="350">
        <f t="shared" si="96"/>
        <v>4591.9500000000007</v>
      </c>
      <c r="F1021" s="350">
        <f t="shared" si="97"/>
        <v>4174.5</v>
      </c>
      <c r="G1021" s="419">
        <v>4174.5</v>
      </c>
      <c r="H1021" s="114" t="s">
        <v>51</v>
      </c>
      <c r="I1021" s="24" t="s">
        <v>457</v>
      </c>
      <c r="J1021" s="247"/>
      <c r="K1021" s="208" t="s">
        <v>458</v>
      </c>
      <c r="L1021" s="449"/>
      <c r="M1021" s="426"/>
    </row>
    <row r="1022" spans="1:13" s="19" customFormat="1" ht="96" customHeight="1" thickTop="1" thickBot="1" x14ac:dyDescent="0.3">
      <c r="A1022" s="55"/>
      <c r="B1022" s="303" t="s">
        <v>1275</v>
      </c>
      <c r="C1022" s="49"/>
      <c r="D1022" s="45" t="s">
        <v>28</v>
      </c>
      <c r="E1022" s="350">
        <f t="shared" si="96"/>
        <v>5844.3</v>
      </c>
      <c r="F1022" s="350">
        <f t="shared" si="97"/>
        <v>5313</v>
      </c>
      <c r="G1022" s="419">
        <v>5313</v>
      </c>
      <c r="H1022" s="114" t="s">
        <v>51</v>
      </c>
      <c r="I1022" s="24" t="s">
        <v>457</v>
      </c>
      <c r="J1022" s="247"/>
      <c r="K1022" s="208" t="s">
        <v>458</v>
      </c>
      <c r="L1022" s="449"/>
      <c r="M1022" s="426"/>
    </row>
    <row r="1023" spans="1:13" s="21" customFormat="1" ht="66" customHeight="1" thickTop="1" thickBot="1" x14ac:dyDescent="0.3">
      <c r="A1023" s="469" t="s">
        <v>240</v>
      </c>
      <c r="B1023" s="470"/>
      <c r="C1023" s="470"/>
      <c r="D1023" s="470"/>
      <c r="E1023" s="470"/>
      <c r="F1023" s="470"/>
      <c r="G1023" s="241"/>
      <c r="H1023" s="70"/>
      <c r="I1023" s="72"/>
      <c r="J1023" s="72"/>
      <c r="K1023" s="71"/>
      <c r="L1023" s="460"/>
      <c r="M1023" s="439"/>
    </row>
    <row r="1024" spans="1:13" s="19" customFormat="1" ht="85.5" customHeight="1" thickTop="1" thickBot="1" x14ac:dyDescent="0.3">
      <c r="A1024" s="95"/>
      <c r="B1024" s="311" t="s">
        <v>202</v>
      </c>
      <c r="C1024" s="116"/>
      <c r="D1024" s="24">
        <v>3801001</v>
      </c>
      <c r="E1024" s="393">
        <f>F1024*1.1</f>
        <v>413.82000000000011</v>
      </c>
      <c r="F1024" s="393">
        <f>G1024*1.1</f>
        <v>376.20000000000005</v>
      </c>
      <c r="G1024" s="393">
        <v>342</v>
      </c>
      <c r="H1024" s="114" t="s">
        <v>51</v>
      </c>
      <c r="I1024" s="24" t="s">
        <v>457</v>
      </c>
      <c r="J1024" s="246"/>
      <c r="K1024" s="208" t="s">
        <v>458</v>
      </c>
      <c r="L1024" s="449"/>
      <c r="M1024" s="426"/>
    </row>
    <row r="1025" spans="1:13" s="19" customFormat="1" ht="86.25" customHeight="1" thickTop="1" thickBot="1" x14ac:dyDescent="0.3">
      <c r="A1025" s="95"/>
      <c r="B1025" s="303" t="s">
        <v>1276</v>
      </c>
      <c r="C1025" s="49"/>
      <c r="D1025" s="45" t="s">
        <v>8</v>
      </c>
      <c r="E1025" s="351">
        <f t="shared" ref="E1025:E1034" si="98">F1025*1.1</f>
        <v>626.17500000000007</v>
      </c>
      <c r="F1025" s="351">
        <f t="shared" ref="F1025:F1034" si="99">G1025</f>
        <v>569.25</v>
      </c>
      <c r="G1025" s="419">
        <v>569.25</v>
      </c>
      <c r="H1025" s="114" t="s">
        <v>51</v>
      </c>
      <c r="I1025" s="24" t="s">
        <v>457</v>
      </c>
      <c r="J1025" s="247"/>
      <c r="K1025" s="208" t="s">
        <v>458</v>
      </c>
      <c r="L1025" s="449"/>
      <c r="M1025" s="426"/>
    </row>
    <row r="1026" spans="1:13" s="19" customFormat="1" ht="86.25" customHeight="1" thickTop="1" thickBot="1" x14ac:dyDescent="0.3">
      <c r="A1026" s="95"/>
      <c r="B1026" s="303" t="s">
        <v>1277</v>
      </c>
      <c r="C1026" s="49"/>
      <c r="D1026" s="45" t="s">
        <v>9</v>
      </c>
      <c r="E1026" s="351">
        <f t="shared" si="98"/>
        <v>667.92000000000007</v>
      </c>
      <c r="F1026" s="351">
        <f t="shared" si="99"/>
        <v>607.20000000000005</v>
      </c>
      <c r="G1026" s="419">
        <v>607.20000000000005</v>
      </c>
      <c r="H1026" s="114" t="s">
        <v>51</v>
      </c>
      <c r="I1026" s="24" t="s">
        <v>457</v>
      </c>
      <c r="J1026" s="247"/>
      <c r="K1026" s="208" t="s">
        <v>458</v>
      </c>
      <c r="L1026" s="449"/>
      <c r="M1026" s="426"/>
    </row>
    <row r="1027" spans="1:13" s="19" customFormat="1" ht="86.25" customHeight="1" thickTop="1" thickBot="1" x14ac:dyDescent="0.3">
      <c r="A1027" s="95"/>
      <c r="B1027" s="303" t="s">
        <v>1278</v>
      </c>
      <c r="C1027" s="49"/>
      <c r="D1027" s="45" t="s">
        <v>10</v>
      </c>
      <c r="E1027" s="351">
        <f t="shared" si="98"/>
        <v>688.798</v>
      </c>
      <c r="F1027" s="351">
        <f t="shared" si="99"/>
        <v>626.17999999999995</v>
      </c>
      <c r="G1027" s="419">
        <v>626.17999999999995</v>
      </c>
      <c r="H1027" s="114" t="s">
        <v>51</v>
      </c>
      <c r="I1027" s="24" t="s">
        <v>457</v>
      </c>
      <c r="J1027" s="247"/>
      <c r="K1027" s="208" t="s">
        <v>458</v>
      </c>
      <c r="L1027" s="449"/>
      <c r="M1027" s="426"/>
    </row>
    <row r="1028" spans="1:13" s="19" customFormat="1" ht="86.25" customHeight="1" thickTop="1" thickBot="1" x14ac:dyDescent="0.3">
      <c r="A1028" s="95"/>
      <c r="B1028" s="303" t="s">
        <v>1279</v>
      </c>
      <c r="C1028" s="49"/>
      <c r="D1028" s="45" t="s">
        <v>11</v>
      </c>
      <c r="E1028" s="351">
        <f t="shared" si="98"/>
        <v>855.77800000000013</v>
      </c>
      <c r="F1028" s="351">
        <f t="shared" si="99"/>
        <v>777.98</v>
      </c>
      <c r="G1028" s="419">
        <v>777.98</v>
      </c>
      <c r="H1028" s="114" t="s">
        <v>51</v>
      </c>
      <c r="I1028" s="24" t="s">
        <v>457</v>
      </c>
      <c r="J1028" s="247"/>
      <c r="K1028" s="208" t="s">
        <v>458</v>
      </c>
      <c r="L1028" s="449"/>
      <c r="M1028" s="426"/>
    </row>
    <row r="1029" spans="1:13" s="19" customFormat="1" ht="86.25" customHeight="1" thickTop="1" thickBot="1" x14ac:dyDescent="0.3">
      <c r="A1029" s="95"/>
      <c r="B1029" s="303" t="s">
        <v>1280</v>
      </c>
      <c r="C1029" s="49"/>
      <c r="D1029" s="45" t="s">
        <v>12</v>
      </c>
      <c r="E1029" s="351">
        <f t="shared" si="98"/>
        <v>904.47500000000002</v>
      </c>
      <c r="F1029" s="351">
        <f t="shared" si="99"/>
        <v>822.25</v>
      </c>
      <c r="G1029" s="419">
        <v>822.25</v>
      </c>
      <c r="H1029" s="114" t="s">
        <v>51</v>
      </c>
      <c r="I1029" s="24" t="s">
        <v>457</v>
      </c>
      <c r="J1029" s="247"/>
      <c r="K1029" s="208" t="s">
        <v>458</v>
      </c>
      <c r="L1029" s="449"/>
      <c r="M1029" s="426"/>
    </row>
    <row r="1030" spans="1:13" s="19" customFormat="1" ht="86.25" customHeight="1" thickTop="1" thickBot="1" x14ac:dyDescent="0.3">
      <c r="A1030" s="95"/>
      <c r="B1030" s="303" t="s">
        <v>1281</v>
      </c>
      <c r="C1030" s="49"/>
      <c r="D1030" s="45" t="s">
        <v>13</v>
      </c>
      <c r="E1030" s="351">
        <f t="shared" si="98"/>
        <v>1043.625</v>
      </c>
      <c r="F1030" s="351">
        <f t="shared" si="99"/>
        <v>948.75</v>
      </c>
      <c r="G1030" s="419">
        <v>948.75</v>
      </c>
      <c r="H1030" s="114" t="s">
        <v>51</v>
      </c>
      <c r="I1030" s="24" t="s">
        <v>457</v>
      </c>
      <c r="J1030" s="247"/>
      <c r="K1030" s="208" t="s">
        <v>458</v>
      </c>
      <c r="L1030" s="449"/>
      <c r="M1030" s="426"/>
    </row>
    <row r="1031" spans="1:13" s="19" customFormat="1" ht="86.25" customHeight="1" thickTop="1" thickBot="1" x14ac:dyDescent="0.3">
      <c r="A1031" s="95"/>
      <c r="B1031" s="303" t="s">
        <v>1282</v>
      </c>
      <c r="C1031" s="49"/>
      <c r="D1031" s="45" t="s">
        <v>14</v>
      </c>
      <c r="E1031" s="351">
        <f t="shared" si="98"/>
        <v>1224.5200000000002</v>
      </c>
      <c r="F1031" s="351">
        <f t="shared" si="99"/>
        <v>1113.2</v>
      </c>
      <c r="G1031" s="419">
        <v>1113.2</v>
      </c>
      <c r="H1031" s="114" t="s">
        <v>51</v>
      </c>
      <c r="I1031" s="24" t="s">
        <v>457</v>
      </c>
      <c r="J1031" s="247"/>
      <c r="K1031" s="208" t="s">
        <v>458</v>
      </c>
      <c r="L1031" s="449"/>
      <c r="M1031" s="426"/>
    </row>
    <row r="1032" spans="1:13" s="19" customFormat="1" ht="86.25" customHeight="1" thickTop="1" thickBot="1" x14ac:dyDescent="0.3">
      <c r="A1032" s="95"/>
      <c r="B1032" s="303" t="s">
        <v>1283</v>
      </c>
      <c r="C1032" s="49"/>
      <c r="D1032" s="45" t="s">
        <v>15</v>
      </c>
      <c r="E1032" s="351">
        <f t="shared" si="98"/>
        <v>1391.5</v>
      </c>
      <c r="F1032" s="351">
        <f t="shared" si="99"/>
        <v>1265</v>
      </c>
      <c r="G1032" s="419">
        <v>1265</v>
      </c>
      <c r="H1032" s="114" t="s">
        <v>51</v>
      </c>
      <c r="I1032" s="24" t="s">
        <v>457</v>
      </c>
      <c r="J1032" s="247"/>
      <c r="K1032" s="208" t="s">
        <v>458</v>
      </c>
      <c r="L1032" s="449"/>
      <c r="M1032" s="426"/>
    </row>
    <row r="1033" spans="1:13" s="19" customFormat="1" ht="86.25" customHeight="1" thickTop="1" thickBot="1" x14ac:dyDescent="0.3">
      <c r="A1033" s="95"/>
      <c r="B1033" s="303" t="s">
        <v>1284</v>
      </c>
      <c r="C1033" s="49"/>
      <c r="D1033" s="45" t="s">
        <v>16</v>
      </c>
      <c r="E1033" s="351">
        <f t="shared" si="98"/>
        <v>2365.5500000000002</v>
      </c>
      <c r="F1033" s="351">
        <f t="shared" si="99"/>
        <v>2150.5</v>
      </c>
      <c r="G1033" s="419">
        <v>2150.5</v>
      </c>
      <c r="H1033" s="114" t="s">
        <v>51</v>
      </c>
      <c r="I1033" s="24" t="s">
        <v>457</v>
      </c>
      <c r="J1033" s="247"/>
      <c r="K1033" s="208" t="s">
        <v>458</v>
      </c>
      <c r="L1033" s="449"/>
      <c r="M1033" s="426"/>
    </row>
    <row r="1034" spans="1:13" s="19" customFormat="1" ht="86.25" customHeight="1" thickTop="1" thickBot="1" x14ac:dyDescent="0.3">
      <c r="A1034" s="95"/>
      <c r="B1034" s="303" t="s">
        <v>1285</v>
      </c>
      <c r="C1034" s="49"/>
      <c r="D1034" s="45" t="s">
        <v>17</v>
      </c>
      <c r="E1034" s="351">
        <f t="shared" si="98"/>
        <v>3200.4500000000003</v>
      </c>
      <c r="F1034" s="351">
        <f t="shared" si="99"/>
        <v>2909.5</v>
      </c>
      <c r="G1034" s="419">
        <v>2909.5</v>
      </c>
      <c r="H1034" s="114" t="s">
        <v>51</v>
      </c>
      <c r="I1034" s="24" t="s">
        <v>457</v>
      </c>
      <c r="J1034" s="247"/>
      <c r="K1034" s="208" t="s">
        <v>458</v>
      </c>
      <c r="L1034" s="449"/>
      <c r="M1034" s="426"/>
    </row>
    <row r="1035" spans="1:13" s="19" customFormat="1" ht="86.25" customHeight="1" thickTop="1" thickBot="1" x14ac:dyDescent="0.3">
      <c r="A1035" s="55"/>
      <c r="B1035" s="303" t="s">
        <v>1286</v>
      </c>
      <c r="C1035" s="49"/>
      <c r="D1035" s="45" t="s">
        <v>18</v>
      </c>
      <c r="E1035" s="351">
        <f>F1035*1.1</f>
        <v>4174.5</v>
      </c>
      <c r="F1035" s="351">
        <f>G1035</f>
        <v>3795</v>
      </c>
      <c r="G1035" s="419">
        <v>3795</v>
      </c>
      <c r="H1035" s="114" t="s">
        <v>51</v>
      </c>
      <c r="I1035" s="24" t="s">
        <v>457</v>
      </c>
      <c r="J1035" s="247"/>
      <c r="K1035" s="208" t="s">
        <v>458</v>
      </c>
      <c r="L1035" s="449"/>
      <c r="M1035" s="426"/>
    </row>
    <row r="1036" spans="1:13" s="21" customFormat="1" ht="65.25" customHeight="1" thickTop="1" thickBot="1" x14ac:dyDescent="0.3">
      <c r="A1036" s="469" t="s">
        <v>304</v>
      </c>
      <c r="B1036" s="470"/>
      <c r="C1036" s="87"/>
      <c r="D1036" s="342"/>
      <c r="E1036" s="155"/>
      <c r="F1036" s="155"/>
      <c r="G1036" s="299"/>
      <c r="H1036" s="105"/>
      <c r="I1036" s="72"/>
      <c r="J1036" s="72"/>
      <c r="K1036" s="245"/>
      <c r="L1036" s="462"/>
      <c r="M1036" s="440"/>
    </row>
    <row r="1037" spans="1:13" s="19" customFormat="1" ht="176.25" customHeight="1" thickTop="1" thickBot="1" x14ac:dyDescent="0.3">
      <c r="A1037" s="95"/>
      <c r="B1037" s="311" t="s">
        <v>1287</v>
      </c>
      <c r="C1037" s="116"/>
      <c r="D1037" s="24">
        <v>5500202</v>
      </c>
      <c r="E1037" s="228">
        <v>14</v>
      </c>
      <c r="F1037" s="228">
        <v>14</v>
      </c>
      <c r="G1037" s="322">
        <v>14</v>
      </c>
      <c r="H1037" s="114" t="s">
        <v>51</v>
      </c>
      <c r="I1037" s="24" t="s">
        <v>457</v>
      </c>
      <c r="J1037" s="246"/>
      <c r="K1037" s="208" t="s">
        <v>458</v>
      </c>
      <c r="L1037" s="449"/>
      <c r="M1037" s="426"/>
    </row>
    <row r="1038" spans="1:13" s="21" customFormat="1" ht="69" customHeight="1" thickTop="1" thickBot="1" x14ac:dyDescent="0.3">
      <c r="A1038" s="469" t="s">
        <v>244</v>
      </c>
      <c r="B1038" s="470"/>
      <c r="C1038" s="470"/>
      <c r="D1038" s="71"/>
      <c r="E1038" s="231"/>
      <c r="F1038" s="234"/>
      <c r="G1038" s="241"/>
      <c r="H1038" s="70"/>
      <c r="I1038" s="72"/>
      <c r="J1038" s="72"/>
      <c r="K1038" s="71"/>
      <c r="L1038" s="460"/>
      <c r="M1038" s="439"/>
    </row>
    <row r="1039" spans="1:13" s="19" customFormat="1" ht="83.25" customHeight="1" thickTop="1" thickBot="1" x14ac:dyDescent="0.3">
      <c r="A1039" s="95"/>
      <c r="B1039" s="311" t="s">
        <v>1288</v>
      </c>
      <c r="C1039" s="116"/>
      <c r="D1039" s="138" t="s">
        <v>41</v>
      </c>
      <c r="E1039" s="358">
        <f>F1039*1.1</f>
        <v>654.005</v>
      </c>
      <c r="F1039" s="358">
        <f>G1039</f>
        <v>594.54999999999995</v>
      </c>
      <c r="G1039" s="418">
        <v>594.54999999999995</v>
      </c>
      <c r="H1039" s="114" t="s">
        <v>51</v>
      </c>
      <c r="I1039" s="24" t="s">
        <v>457</v>
      </c>
      <c r="J1039" s="246"/>
      <c r="K1039" s="208" t="s">
        <v>458</v>
      </c>
      <c r="L1039" s="449"/>
      <c r="M1039" s="426"/>
    </row>
    <row r="1040" spans="1:13" s="19" customFormat="1" ht="83.25" customHeight="1" thickTop="1" thickBot="1" x14ac:dyDescent="0.3">
      <c r="A1040" s="95"/>
      <c r="B1040" s="303" t="s">
        <v>1289</v>
      </c>
      <c r="C1040" s="49"/>
      <c r="D1040" s="139" t="s">
        <v>42</v>
      </c>
      <c r="E1040" s="351">
        <f>F1040*1.1</f>
        <v>904.47500000000002</v>
      </c>
      <c r="F1040" s="351">
        <f>G1040</f>
        <v>822.25</v>
      </c>
      <c r="G1040" s="419">
        <v>822.25</v>
      </c>
      <c r="H1040" s="114" t="s">
        <v>51</v>
      </c>
      <c r="I1040" s="24" t="s">
        <v>457</v>
      </c>
      <c r="J1040" s="247"/>
      <c r="K1040" s="208" t="s">
        <v>458</v>
      </c>
      <c r="L1040" s="449"/>
      <c r="M1040" s="426"/>
    </row>
    <row r="1041" spans="1:13" s="19" customFormat="1" ht="83.25" customHeight="1" thickTop="1" thickBot="1" x14ac:dyDescent="0.3">
      <c r="A1041" s="95"/>
      <c r="B1041" s="303" t="s">
        <v>1290</v>
      </c>
      <c r="C1041" s="49"/>
      <c r="D1041" s="139" t="s">
        <v>43</v>
      </c>
      <c r="E1041" s="351">
        <f>F1041*1.1</f>
        <v>1022.758</v>
      </c>
      <c r="F1041" s="351">
        <f>G1041</f>
        <v>929.78</v>
      </c>
      <c r="G1041" s="419">
        <v>929.78</v>
      </c>
      <c r="H1041" s="114" t="s">
        <v>51</v>
      </c>
      <c r="I1041" s="24" t="s">
        <v>457</v>
      </c>
      <c r="J1041" s="247"/>
      <c r="K1041" s="208" t="s">
        <v>458</v>
      </c>
      <c r="L1041" s="449"/>
      <c r="M1041" s="426"/>
    </row>
    <row r="1042" spans="1:13" s="19" customFormat="1" ht="83.25" customHeight="1" thickTop="1" thickBot="1" x14ac:dyDescent="0.3">
      <c r="A1042" s="95"/>
      <c r="B1042" s="303" t="s">
        <v>1291</v>
      </c>
      <c r="C1042" s="49"/>
      <c r="D1042" s="139" t="s">
        <v>44</v>
      </c>
      <c r="E1042" s="351">
        <f>F1042*1.1</f>
        <v>1043.625</v>
      </c>
      <c r="F1042" s="351">
        <f>G1042</f>
        <v>948.75</v>
      </c>
      <c r="G1042" s="419">
        <v>948.75</v>
      </c>
      <c r="H1042" s="114" t="s">
        <v>51</v>
      </c>
      <c r="I1042" s="24" t="s">
        <v>457</v>
      </c>
      <c r="J1042" s="247"/>
      <c r="K1042" s="208" t="s">
        <v>458</v>
      </c>
      <c r="L1042" s="449"/>
      <c r="M1042" s="426"/>
    </row>
    <row r="1043" spans="1:13" s="21" customFormat="1" ht="66.75" customHeight="1" thickTop="1" thickBot="1" x14ac:dyDescent="0.3">
      <c r="A1043" s="469" t="s">
        <v>243</v>
      </c>
      <c r="B1043" s="470"/>
      <c r="C1043" s="470"/>
      <c r="D1043" s="342"/>
      <c r="E1043" s="206"/>
      <c r="F1043" s="206"/>
      <c r="G1043" s="206"/>
      <c r="H1043" s="105"/>
      <c r="I1043" s="72"/>
      <c r="J1043" s="72"/>
      <c r="K1043" s="245"/>
      <c r="L1043" s="462"/>
      <c r="M1043" s="440"/>
    </row>
    <row r="1044" spans="1:13" s="19" customFormat="1" ht="79.5" customHeight="1" thickTop="1" thickBot="1" x14ac:dyDescent="0.3">
      <c r="A1044" s="95"/>
      <c r="B1044" s="26" t="s">
        <v>1292</v>
      </c>
      <c r="C1044" s="403"/>
      <c r="D1044" s="138" t="s">
        <v>46</v>
      </c>
      <c r="E1044" s="358">
        <f>F1044*1.1</f>
        <v>1092.3330000000001</v>
      </c>
      <c r="F1044" s="358">
        <f>G1044</f>
        <v>993.03</v>
      </c>
      <c r="G1044" s="418">
        <v>993.03</v>
      </c>
      <c r="H1044" s="114" t="s">
        <v>51</v>
      </c>
      <c r="I1044" s="24" t="s">
        <v>457</v>
      </c>
      <c r="J1044" s="246"/>
      <c r="K1044" s="208" t="s">
        <v>458</v>
      </c>
      <c r="L1044" s="449"/>
      <c r="M1044" s="426"/>
    </row>
    <row r="1045" spans="1:13" s="19" customFormat="1" ht="79.5" customHeight="1" thickTop="1" thickBot="1" x14ac:dyDescent="0.3">
      <c r="A1045" s="95"/>
      <c r="B1045" s="375" t="s">
        <v>1293</v>
      </c>
      <c r="C1045" s="59"/>
      <c r="D1045" s="139" t="s">
        <v>47</v>
      </c>
      <c r="E1045" s="351">
        <f>F1045*1.1</f>
        <v>1175.8230000000001</v>
      </c>
      <c r="F1045" s="351">
        <f>G1045</f>
        <v>1068.93</v>
      </c>
      <c r="G1045" s="419">
        <v>1068.93</v>
      </c>
      <c r="H1045" s="114" t="s">
        <v>51</v>
      </c>
      <c r="I1045" s="24" t="s">
        <v>457</v>
      </c>
      <c r="J1045" s="247"/>
      <c r="K1045" s="208" t="s">
        <v>458</v>
      </c>
      <c r="L1045" s="449"/>
      <c r="M1045" s="426"/>
    </row>
    <row r="1046" spans="1:13" s="19" customFormat="1" ht="79.5" customHeight="1" thickTop="1" thickBot="1" x14ac:dyDescent="0.3">
      <c r="A1046" s="95"/>
      <c r="B1046" s="375" t="s">
        <v>1294</v>
      </c>
      <c r="C1046" s="59"/>
      <c r="D1046" s="139" t="s">
        <v>48</v>
      </c>
      <c r="E1046" s="351">
        <f>F1046*1.1</f>
        <v>1391.5</v>
      </c>
      <c r="F1046" s="351">
        <f>G1046</f>
        <v>1265</v>
      </c>
      <c r="G1046" s="419">
        <v>1265</v>
      </c>
      <c r="H1046" s="114" t="s">
        <v>51</v>
      </c>
      <c r="I1046" s="24" t="s">
        <v>457</v>
      </c>
      <c r="J1046" s="247"/>
      <c r="K1046" s="208" t="s">
        <v>458</v>
      </c>
      <c r="L1046" s="449"/>
      <c r="M1046" s="426"/>
    </row>
    <row r="1047" spans="1:13" s="19" customFormat="1" ht="79.5" customHeight="1" thickTop="1" thickBot="1" x14ac:dyDescent="0.3">
      <c r="A1047" s="95"/>
      <c r="B1047" s="375" t="s">
        <v>1295</v>
      </c>
      <c r="C1047" s="59"/>
      <c r="D1047" s="139" t="s">
        <v>49</v>
      </c>
      <c r="E1047" s="351">
        <f>F1047*1.1</f>
        <v>2275.1080000000006</v>
      </c>
      <c r="F1047" s="351">
        <f>G1047</f>
        <v>2068.2800000000002</v>
      </c>
      <c r="G1047" s="419">
        <v>2068.2800000000002</v>
      </c>
      <c r="H1047" s="114" t="s">
        <v>51</v>
      </c>
      <c r="I1047" s="24" t="s">
        <v>457</v>
      </c>
      <c r="J1047" s="247"/>
      <c r="K1047" s="208" t="s">
        <v>458</v>
      </c>
      <c r="L1047" s="449"/>
      <c r="M1047" s="426"/>
    </row>
    <row r="1048" spans="1:13" s="19" customFormat="1" ht="79.5" customHeight="1" thickTop="1" thickBot="1" x14ac:dyDescent="0.3">
      <c r="A1048" s="95"/>
      <c r="B1048" s="375" t="s">
        <v>1296</v>
      </c>
      <c r="C1048" s="59"/>
      <c r="D1048" s="139" t="s">
        <v>50</v>
      </c>
      <c r="E1048" s="351">
        <f>F1048*1.1</f>
        <v>2581.2380000000003</v>
      </c>
      <c r="F1048" s="351">
        <f>G1048</f>
        <v>2346.58</v>
      </c>
      <c r="G1048" s="419">
        <v>2346.58</v>
      </c>
      <c r="H1048" s="114" t="s">
        <v>51</v>
      </c>
      <c r="I1048" s="24" t="s">
        <v>457</v>
      </c>
      <c r="J1048" s="247"/>
      <c r="K1048" s="208" t="s">
        <v>458</v>
      </c>
      <c r="L1048" s="449"/>
      <c r="M1048" s="426"/>
    </row>
    <row r="1049" spans="1:13" s="21" customFormat="1" ht="68.25" customHeight="1" thickTop="1" thickBot="1" x14ac:dyDescent="0.3">
      <c r="A1049" s="341" t="s">
        <v>245</v>
      </c>
      <c r="B1049" s="342"/>
      <c r="C1049" s="343"/>
      <c r="D1049" s="106"/>
      <c r="E1049" s="406"/>
      <c r="F1049" s="406"/>
      <c r="G1049" s="406"/>
      <c r="H1049" s="107"/>
      <c r="I1049" s="107"/>
      <c r="J1049" s="40"/>
      <c r="K1049" s="209"/>
      <c r="L1049" s="459"/>
      <c r="M1049" s="438"/>
    </row>
    <row r="1050" spans="1:13" s="19" customFormat="1" ht="132.75" customHeight="1" thickTop="1" thickBot="1" x14ac:dyDescent="0.3">
      <c r="A1050" s="95"/>
      <c r="B1050" s="26" t="s">
        <v>1297</v>
      </c>
      <c r="C1050" s="403"/>
      <c r="D1050" s="24" t="s">
        <v>39</v>
      </c>
      <c r="E1050" s="359">
        <f>F1050*1.1</f>
        <v>904.47500000000002</v>
      </c>
      <c r="F1050" s="359">
        <f>G1050</f>
        <v>822.25</v>
      </c>
      <c r="G1050" s="418">
        <v>822.25</v>
      </c>
      <c r="H1050" s="114" t="s">
        <v>51</v>
      </c>
      <c r="I1050" s="24" t="s">
        <v>457</v>
      </c>
      <c r="J1050" s="246"/>
      <c r="K1050" s="208" t="s">
        <v>458</v>
      </c>
      <c r="L1050" s="449"/>
      <c r="M1050" s="426"/>
    </row>
    <row r="1051" spans="1:13" s="19" customFormat="1" ht="132.75" customHeight="1" thickTop="1" thickBot="1" x14ac:dyDescent="0.3">
      <c r="A1051" s="95"/>
      <c r="B1051" s="375" t="s">
        <v>1298</v>
      </c>
      <c r="C1051" s="59"/>
      <c r="D1051" s="45" t="s">
        <v>40</v>
      </c>
      <c r="E1051" s="350">
        <f>F1051*1.1</f>
        <v>1022.758</v>
      </c>
      <c r="F1051" s="350">
        <f>G1051</f>
        <v>929.78</v>
      </c>
      <c r="G1051" s="419">
        <v>929.78</v>
      </c>
      <c r="H1051" s="114" t="s">
        <v>51</v>
      </c>
      <c r="I1051" s="24" t="s">
        <v>457</v>
      </c>
      <c r="J1051" s="247"/>
      <c r="K1051" s="208" t="s">
        <v>458</v>
      </c>
      <c r="L1051" s="449"/>
      <c r="M1051" s="426"/>
    </row>
    <row r="1052" spans="1:13" s="21" customFormat="1" ht="68.25" customHeight="1" thickTop="1" thickBot="1" x14ac:dyDescent="0.3">
      <c r="A1052" s="341" t="s">
        <v>246</v>
      </c>
      <c r="B1052" s="342"/>
      <c r="C1052" s="342"/>
      <c r="D1052" s="71"/>
      <c r="E1052" s="407"/>
      <c r="F1052" s="408"/>
      <c r="G1052" s="408"/>
      <c r="H1052" s="70"/>
      <c r="I1052" s="72"/>
      <c r="J1052" s="72"/>
      <c r="K1052" s="71"/>
      <c r="L1052" s="451"/>
      <c r="M1052" s="425"/>
    </row>
    <row r="1053" spans="1:13" s="19" customFormat="1" ht="82.5" customHeight="1" thickTop="1" thickBot="1" x14ac:dyDescent="0.3">
      <c r="A1053" s="95"/>
      <c r="B1053" s="26" t="s">
        <v>1299</v>
      </c>
      <c r="C1053" s="403"/>
      <c r="D1053" s="24" t="s">
        <v>45</v>
      </c>
      <c r="E1053" s="359">
        <f>F1053*1.1</f>
        <v>1092.3330000000001</v>
      </c>
      <c r="F1053" s="359">
        <f>G1053</f>
        <v>993.03</v>
      </c>
      <c r="G1053" s="418">
        <v>993.03</v>
      </c>
      <c r="H1053" s="114" t="s">
        <v>51</v>
      </c>
      <c r="I1053" s="24" t="s">
        <v>457</v>
      </c>
      <c r="J1053" s="246"/>
      <c r="K1053" s="208" t="s">
        <v>458</v>
      </c>
      <c r="L1053" s="449"/>
      <c r="M1053" s="426"/>
    </row>
    <row r="1054" spans="1:13" s="19" customFormat="1" ht="82.5" customHeight="1" thickTop="1" thickBot="1" x14ac:dyDescent="0.3">
      <c r="A1054" s="95"/>
      <c r="B1054" s="375" t="s">
        <v>1300</v>
      </c>
      <c r="C1054" s="59"/>
      <c r="D1054" s="45" t="s">
        <v>203</v>
      </c>
      <c r="E1054" s="350">
        <f>F1054*1.1</f>
        <v>1231.4830000000002</v>
      </c>
      <c r="F1054" s="350">
        <f>G1054</f>
        <v>1119.53</v>
      </c>
      <c r="G1054" s="419">
        <v>1119.53</v>
      </c>
      <c r="H1054" s="114" t="s">
        <v>51</v>
      </c>
      <c r="I1054" s="24" t="s">
        <v>457</v>
      </c>
      <c r="J1054" s="246"/>
      <c r="K1054" s="208" t="s">
        <v>458</v>
      </c>
      <c r="L1054" s="449"/>
      <c r="M1054" s="426"/>
    </row>
    <row r="1055" spans="1:13" s="19" customFormat="1" ht="82.5" customHeight="1" thickTop="1" thickBot="1" x14ac:dyDescent="0.3">
      <c r="A1055" s="95"/>
      <c r="B1055" s="375" t="s">
        <v>1301</v>
      </c>
      <c r="C1055" s="59"/>
      <c r="D1055" s="45" t="s">
        <v>204</v>
      </c>
      <c r="E1055" s="350">
        <f>F1055*1.1</f>
        <v>1391.5</v>
      </c>
      <c r="F1055" s="350">
        <f>G1055</f>
        <v>1265</v>
      </c>
      <c r="G1055" s="419">
        <v>1265</v>
      </c>
      <c r="H1055" s="114" t="s">
        <v>51</v>
      </c>
      <c r="I1055" s="24" t="s">
        <v>457</v>
      </c>
      <c r="J1055" s="247"/>
      <c r="K1055" s="208" t="s">
        <v>458</v>
      </c>
      <c r="L1055" s="449"/>
      <c r="M1055" s="426"/>
    </row>
    <row r="1056" spans="1:13" s="19" customFormat="1" ht="82.5" customHeight="1" thickTop="1" thickBot="1" x14ac:dyDescent="0.3">
      <c r="A1056" s="95"/>
      <c r="B1056" s="375" t="s">
        <v>1302</v>
      </c>
      <c r="C1056" s="59"/>
      <c r="D1056" s="45" t="s">
        <v>205</v>
      </c>
      <c r="E1056" s="350">
        <f>F1056*1.1</f>
        <v>2275.1080000000006</v>
      </c>
      <c r="F1056" s="350">
        <f>G1056</f>
        <v>2068.2800000000002</v>
      </c>
      <c r="G1056" s="419">
        <v>2068.2800000000002</v>
      </c>
      <c r="H1056" s="114" t="s">
        <v>51</v>
      </c>
      <c r="I1056" s="24" t="s">
        <v>457</v>
      </c>
      <c r="J1056" s="247"/>
      <c r="K1056" s="208" t="s">
        <v>458</v>
      </c>
      <c r="L1056" s="449"/>
      <c r="M1056" s="426"/>
    </row>
    <row r="1057" spans="1:13" s="19" customFormat="1" ht="82.5" customHeight="1" thickTop="1" thickBot="1" x14ac:dyDescent="0.3">
      <c r="A1057" s="55"/>
      <c r="B1057" s="375" t="s">
        <v>1303</v>
      </c>
      <c r="C1057" s="59"/>
      <c r="D1057" s="45" t="s">
        <v>206</v>
      </c>
      <c r="E1057" s="350">
        <f>F1057*1.1</f>
        <v>2581.2380000000003</v>
      </c>
      <c r="F1057" s="350">
        <f>G1057</f>
        <v>2346.58</v>
      </c>
      <c r="G1057" s="419">
        <v>2346.58</v>
      </c>
      <c r="H1057" s="114" t="s">
        <v>51</v>
      </c>
      <c r="I1057" s="24" t="s">
        <v>457</v>
      </c>
      <c r="J1057" s="247"/>
      <c r="K1057" s="208" t="s">
        <v>458</v>
      </c>
      <c r="L1057" s="449"/>
      <c r="M1057" s="426"/>
    </row>
    <row r="1058" spans="1:13" s="19" customFormat="1" ht="16.5" customHeight="1" thickTop="1" thickBot="1" x14ac:dyDescent="0.3">
      <c r="A1058" s="41"/>
      <c r="B1058" s="96"/>
      <c r="C1058" s="404"/>
      <c r="D1058" s="47"/>
      <c r="E1058" s="410"/>
      <c r="F1058" s="410"/>
      <c r="G1058" s="410"/>
      <c r="H1058" s="114" t="s">
        <v>51</v>
      </c>
      <c r="I1058" s="24" t="s">
        <v>457</v>
      </c>
      <c r="J1058" s="247"/>
      <c r="K1058" s="208" t="s">
        <v>458</v>
      </c>
      <c r="L1058" s="445"/>
      <c r="M1058" s="425"/>
    </row>
    <row r="1059" spans="1:13" s="21" customFormat="1" ht="91.5" customHeight="1" thickTop="1" thickBot="1" x14ac:dyDescent="0.8">
      <c r="A1059" s="341" t="s">
        <v>391</v>
      </c>
      <c r="B1059" s="342"/>
      <c r="C1059" s="342"/>
      <c r="D1059" s="342"/>
      <c r="E1059" s="411"/>
      <c r="F1059" s="411"/>
      <c r="G1059" s="412"/>
      <c r="H1059" s="185"/>
      <c r="I1059" s="186"/>
      <c r="J1059" s="186"/>
      <c r="K1059" s="187"/>
      <c r="L1059" s="451"/>
      <c r="M1059" s="425"/>
    </row>
    <row r="1060" spans="1:13" s="19" customFormat="1" ht="122.25" customHeight="1" thickTop="1" thickBot="1" x14ac:dyDescent="1.25">
      <c r="A1060" s="341" t="s">
        <v>375</v>
      </c>
      <c r="B1060" s="342"/>
      <c r="C1060" s="342"/>
      <c r="D1060" s="181"/>
      <c r="E1060" s="407"/>
      <c r="F1060" s="408"/>
      <c r="G1060" s="409"/>
      <c r="H1060" s="178"/>
      <c r="I1060" s="188"/>
      <c r="J1060" s="188"/>
      <c r="K1060" s="181"/>
      <c r="L1060" s="465"/>
      <c r="M1060" s="443"/>
    </row>
    <row r="1061" spans="1:13" s="21" customFormat="1" ht="69" customHeight="1" thickTop="1" thickBot="1" x14ac:dyDescent="0.3">
      <c r="A1061" s="341" t="s">
        <v>261</v>
      </c>
      <c r="B1061" s="342"/>
      <c r="C1061" s="88"/>
      <c r="D1061" s="71"/>
      <c r="E1061" s="407"/>
      <c r="F1061" s="408"/>
      <c r="G1061" s="409"/>
      <c r="H1061" s="70"/>
      <c r="I1061" s="88"/>
      <c r="J1061" s="88"/>
      <c r="K1061" s="71"/>
      <c r="L1061" s="452"/>
      <c r="M1061" s="434"/>
    </row>
    <row r="1062" spans="1:13" s="19" customFormat="1" ht="87.75" customHeight="1" thickTop="1" thickBot="1" x14ac:dyDescent="0.3">
      <c r="A1062" s="95"/>
      <c r="B1062" s="26" t="s">
        <v>1304</v>
      </c>
      <c r="C1062" s="403"/>
      <c r="D1062" s="24">
        <v>4000818</v>
      </c>
      <c r="E1062" s="359">
        <f>F1062*1.1</f>
        <v>1287</v>
      </c>
      <c r="F1062" s="359">
        <f>G1062</f>
        <v>1170</v>
      </c>
      <c r="G1062" s="418">
        <v>1170</v>
      </c>
      <c r="H1062" s="114" t="s">
        <v>51</v>
      </c>
      <c r="I1062" s="24" t="s">
        <v>457</v>
      </c>
      <c r="J1062" s="246"/>
      <c r="K1062" s="208" t="s">
        <v>458</v>
      </c>
      <c r="L1062" s="449"/>
      <c r="M1062" s="426"/>
    </row>
    <row r="1063" spans="1:13" s="19" customFormat="1" ht="87.75" customHeight="1" thickTop="1" thickBot="1" x14ac:dyDescent="0.3">
      <c r="A1063" s="95"/>
      <c r="B1063" s="375" t="s">
        <v>1305</v>
      </c>
      <c r="C1063" s="59"/>
      <c r="D1063" s="45">
        <v>4000819</v>
      </c>
      <c r="E1063" s="350">
        <f>F1063*1.1</f>
        <v>1472.9</v>
      </c>
      <c r="F1063" s="350">
        <f>G1063</f>
        <v>1339</v>
      </c>
      <c r="G1063" s="419">
        <v>1339</v>
      </c>
      <c r="H1063" s="114" t="s">
        <v>51</v>
      </c>
      <c r="I1063" s="24" t="s">
        <v>457</v>
      </c>
      <c r="J1063" s="247"/>
      <c r="K1063" s="208" t="s">
        <v>458</v>
      </c>
      <c r="L1063" s="449"/>
      <c r="M1063" s="426"/>
    </row>
    <row r="1064" spans="1:13" s="19" customFormat="1" ht="87.75" customHeight="1" thickTop="1" thickBot="1" x14ac:dyDescent="0.3">
      <c r="A1064" s="95"/>
      <c r="B1064" s="375" t="s">
        <v>1306</v>
      </c>
      <c r="C1064" s="59"/>
      <c r="D1064" s="45">
        <v>4000820</v>
      </c>
      <c r="E1064" s="350">
        <f>F1064*1.1</f>
        <v>1794.65</v>
      </c>
      <c r="F1064" s="350">
        <f>G1064</f>
        <v>1631.5</v>
      </c>
      <c r="G1064" s="419">
        <v>1631.5</v>
      </c>
      <c r="H1064" s="114" t="s">
        <v>51</v>
      </c>
      <c r="I1064" s="24" t="s">
        <v>457</v>
      </c>
      <c r="J1064" s="247"/>
      <c r="K1064" s="208" t="s">
        <v>458</v>
      </c>
      <c r="L1064" s="449"/>
      <c r="M1064" s="426"/>
    </row>
    <row r="1065" spans="1:13" s="19" customFormat="1" ht="87.75" customHeight="1" thickTop="1" thickBot="1" x14ac:dyDescent="0.3">
      <c r="A1065" s="95"/>
      <c r="B1065" s="375" t="s">
        <v>1307</v>
      </c>
      <c r="C1065" s="59"/>
      <c r="D1065" s="45">
        <v>4000821</v>
      </c>
      <c r="E1065" s="350">
        <f>F1065*1.1</f>
        <v>2316.6000000000004</v>
      </c>
      <c r="F1065" s="350">
        <f>G1065</f>
        <v>2106</v>
      </c>
      <c r="G1065" s="419">
        <v>2106</v>
      </c>
      <c r="H1065" s="114" t="s">
        <v>51</v>
      </c>
      <c r="I1065" s="24" t="s">
        <v>457</v>
      </c>
      <c r="J1065" s="247"/>
      <c r="K1065" s="208" t="s">
        <v>458</v>
      </c>
      <c r="L1065" s="449"/>
      <c r="M1065" s="426"/>
    </row>
    <row r="1066" spans="1:13" s="21" customFormat="1" ht="66.75" customHeight="1" thickTop="1" thickBot="1" x14ac:dyDescent="0.3">
      <c r="A1066" s="341" t="s">
        <v>241</v>
      </c>
      <c r="B1066" s="342"/>
      <c r="C1066" s="342"/>
      <c r="D1066" s="342"/>
      <c r="E1066" s="413"/>
      <c r="F1066" s="408"/>
      <c r="G1066" s="408"/>
      <c r="H1066" s="70"/>
      <c r="I1066" s="72"/>
      <c r="J1066" s="72"/>
      <c r="K1066" s="71"/>
      <c r="L1066" s="460"/>
      <c r="M1066" s="439"/>
    </row>
    <row r="1067" spans="1:13" s="21" customFormat="1" ht="106.5" customHeight="1" thickTop="1" thickBot="1" x14ac:dyDescent="0.3">
      <c r="A1067" s="85"/>
      <c r="B1067" s="26" t="s">
        <v>1308</v>
      </c>
      <c r="C1067" s="405"/>
      <c r="D1067" s="57">
        <v>4000830</v>
      </c>
      <c r="E1067" s="232">
        <f>F1067*1.1</f>
        <v>886.6</v>
      </c>
      <c r="F1067" s="232">
        <f>G1067</f>
        <v>806</v>
      </c>
      <c r="G1067" s="418">
        <v>806</v>
      </c>
      <c r="H1067" s="114" t="s">
        <v>51</v>
      </c>
      <c r="I1067" s="24" t="s">
        <v>457</v>
      </c>
      <c r="J1067" s="246"/>
      <c r="K1067" s="208" t="s">
        <v>458</v>
      </c>
      <c r="L1067" s="449"/>
      <c r="M1067" s="426"/>
    </row>
    <row r="1068" spans="1:13" s="19" customFormat="1" ht="106.5" customHeight="1" thickTop="1" thickBot="1" x14ac:dyDescent="0.3">
      <c r="A1068" s="95"/>
      <c r="B1068" s="26" t="s">
        <v>1261</v>
      </c>
      <c r="C1068" s="403"/>
      <c r="D1068" s="57">
        <v>4000801</v>
      </c>
      <c r="E1068" s="359">
        <f t="shared" ref="E1068:E1083" si="100">F1068*1.1</f>
        <v>1029.6000000000001</v>
      </c>
      <c r="F1068" s="359">
        <f t="shared" ref="F1068:F1083" si="101">G1068</f>
        <v>936</v>
      </c>
      <c r="G1068" s="418">
        <v>936</v>
      </c>
      <c r="H1068" s="114" t="s">
        <v>51</v>
      </c>
      <c r="I1068" s="24" t="s">
        <v>457</v>
      </c>
      <c r="J1068" s="246"/>
      <c r="K1068" s="208" t="s">
        <v>458</v>
      </c>
      <c r="L1068" s="449"/>
      <c r="M1068" s="426"/>
    </row>
    <row r="1069" spans="1:13" s="19" customFormat="1" ht="106.5" customHeight="1" thickTop="1" thickBot="1" x14ac:dyDescent="0.3">
      <c r="A1069" s="95"/>
      <c r="B1069" s="375" t="s">
        <v>1309</v>
      </c>
      <c r="C1069" s="59"/>
      <c r="D1069" s="46">
        <v>4000802</v>
      </c>
      <c r="E1069" s="350">
        <f t="shared" si="100"/>
        <v>1122.5500000000002</v>
      </c>
      <c r="F1069" s="350">
        <f t="shared" si="101"/>
        <v>1020.5</v>
      </c>
      <c r="G1069" s="419">
        <v>1020.5</v>
      </c>
      <c r="H1069" s="114" t="s">
        <v>51</v>
      </c>
      <c r="I1069" s="24" t="s">
        <v>457</v>
      </c>
      <c r="J1069" s="247"/>
      <c r="K1069" s="208" t="s">
        <v>458</v>
      </c>
      <c r="L1069" s="449"/>
      <c r="M1069" s="426"/>
    </row>
    <row r="1070" spans="1:13" s="19" customFormat="1" ht="106.5" customHeight="1" thickTop="1" thickBot="1" x14ac:dyDescent="0.3">
      <c r="A1070" s="95"/>
      <c r="B1070" s="375" t="s">
        <v>1310</v>
      </c>
      <c r="C1070" s="59"/>
      <c r="D1070" s="46">
        <v>4000803</v>
      </c>
      <c r="E1070" s="350">
        <f t="shared" si="100"/>
        <v>1122.5500000000002</v>
      </c>
      <c r="F1070" s="350">
        <f t="shared" si="101"/>
        <v>1020.5</v>
      </c>
      <c r="G1070" s="419">
        <v>1020.5</v>
      </c>
      <c r="H1070" s="114" t="s">
        <v>51</v>
      </c>
      <c r="I1070" s="24" t="s">
        <v>457</v>
      </c>
      <c r="J1070" s="247"/>
      <c r="K1070" s="208" t="s">
        <v>458</v>
      </c>
      <c r="L1070" s="449"/>
      <c r="M1070" s="426"/>
    </row>
    <row r="1071" spans="1:13" s="19" customFormat="1" ht="106.5" customHeight="1" thickTop="1" thickBot="1" x14ac:dyDescent="0.3">
      <c r="A1071" s="95"/>
      <c r="B1071" s="375" t="s">
        <v>1311</v>
      </c>
      <c r="C1071" s="59"/>
      <c r="D1071" s="46">
        <v>4000804</v>
      </c>
      <c r="E1071" s="350">
        <f t="shared" si="100"/>
        <v>1315.6000000000001</v>
      </c>
      <c r="F1071" s="350">
        <f t="shared" si="101"/>
        <v>1196</v>
      </c>
      <c r="G1071" s="419">
        <v>1196</v>
      </c>
      <c r="H1071" s="114" t="s">
        <v>51</v>
      </c>
      <c r="I1071" s="24" t="s">
        <v>457</v>
      </c>
      <c r="J1071" s="247"/>
      <c r="K1071" s="208" t="s">
        <v>458</v>
      </c>
      <c r="L1071" s="449"/>
      <c r="M1071" s="426"/>
    </row>
    <row r="1072" spans="1:13" s="19" customFormat="1" ht="106.5" customHeight="1" thickTop="1" thickBot="1" x14ac:dyDescent="0.3">
      <c r="A1072" s="95"/>
      <c r="B1072" s="375" t="s">
        <v>1312</v>
      </c>
      <c r="C1072" s="59"/>
      <c r="D1072" s="46">
        <v>4000805</v>
      </c>
      <c r="E1072" s="350">
        <f t="shared" si="100"/>
        <v>1394.25</v>
      </c>
      <c r="F1072" s="350">
        <f t="shared" si="101"/>
        <v>1267.5</v>
      </c>
      <c r="G1072" s="419">
        <v>1267.5</v>
      </c>
      <c r="H1072" s="114" t="s">
        <v>51</v>
      </c>
      <c r="I1072" s="24" t="s">
        <v>457</v>
      </c>
      <c r="J1072" s="247"/>
      <c r="K1072" s="208" t="s">
        <v>458</v>
      </c>
      <c r="L1072" s="449"/>
      <c r="M1072" s="426"/>
    </row>
    <row r="1073" spans="1:13" s="19" customFormat="1" ht="106.5" customHeight="1" thickTop="1" thickBot="1" x14ac:dyDescent="0.3">
      <c r="A1073" s="95"/>
      <c r="B1073" s="375" t="s">
        <v>1313</v>
      </c>
      <c r="C1073" s="59"/>
      <c r="D1073" s="46">
        <v>4000806</v>
      </c>
      <c r="E1073" s="350">
        <f t="shared" si="100"/>
        <v>1522.95</v>
      </c>
      <c r="F1073" s="350">
        <f t="shared" si="101"/>
        <v>1384.5</v>
      </c>
      <c r="G1073" s="419">
        <v>1384.5</v>
      </c>
      <c r="H1073" s="114" t="s">
        <v>51</v>
      </c>
      <c r="I1073" s="24" t="s">
        <v>457</v>
      </c>
      <c r="J1073" s="247"/>
      <c r="K1073" s="208" t="s">
        <v>458</v>
      </c>
      <c r="L1073" s="449"/>
      <c r="M1073" s="426"/>
    </row>
    <row r="1074" spans="1:13" s="19" customFormat="1" ht="106.5" customHeight="1" thickTop="1" thickBot="1" x14ac:dyDescent="0.3">
      <c r="A1074" s="95"/>
      <c r="B1074" s="375" t="s">
        <v>1267</v>
      </c>
      <c r="C1074" s="59"/>
      <c r="D1074" s="46">
        <v>4000807</v>
      </c>
      <c r="E1074" s="350">
        <f t="shared" si="100"/>
        <v>1673.1000000000001</v>
      </c>
      <c r="F1074" s="350">
        <f t="shared" si="101"/>
        <v>1521</v>
      </c>
      <c r="G1074" s="419">
        <v>1521</v>
      </c>
      <c r="H1074" s="114" t="s">
        <v>51</v>
      </c>
      <c r="I1074" s="24" t="s">
        <v>457</v>
      </c>
      <c r="J1074" s="247"/>
      <c r="K1074" s="208" t="s">
        <v>458</v>
      </c>
      <c r="L1074" s="449"/>
      <c r="M1074" s="426"/>
    </row>
    <row r="1075" spans="1:13" s="19" customFormat="1" ht="106.5" customHeight="1" thickTop="1" thickBot="1" x14ac:dyDescent="0.3">
      <c r="A1075" s="95"/>
      <c r="B1075" s="375" t="s">
        <v>1268</v>
      </c>
      <c r="C1075" s="59"/>
      <c r="D1075" s="46">
        <v>4000808</v>
      </c>
      <c r="E1075" s="350">
        <f t="shared" si="100"/>
        <v>1808.95</v>
      </c>
      <c r="F1075" s="350">
        <f t="shared" si="101"/>
        <v>1644.5</v>
      </c>
      <c r="G1075" s="419">
        <v>1644.5</v>
      </c>
      <c r="H1075" s="114" t="s">
        <v>51</v>
      </c>
      <c r="I1075" s="24" t="s">
        <v>457</v>
      </c>
      <c r="J1075" s="247"/>
      <c r="K1075" s="208" t="s">
        <v>458</v>
      </c>
      <c r="L1075" s="449"/>
      <c r="M1075" s="426"/>
    </row>
    <row r="1076" spans="1:13" s="19" customFormat="1" ht="106.5" customHeight="1" thickTop="1" thickBot="1" x14ac:dyDescent="0.3">
      <c r="A1076" s="95"/>
      <c r="B1076" s="375" t="s">
        <v>1314</v>
      </c>
      <c r="C1076" s="59"/>
      <c r="D1076" s="46">
        <v>4000809</v>
      </c>
      <c r="E1076" s="350">
        <f t="shared" si="100"/>
        <v>2109.25</v>
      </c>
      <c r="F1076" s="350">
        <f t="shared" si="101"/>
        <v>1917.5</v>
      </c>
      <c r="G1076" s="419">
        <v>1917.5</v>
      </c>
      <c r="H1076" s="114" t="s">
        <v>51</v>
      </c>
      <c r="I1076" s="24" t="s">
        <v>457</v>
      </c>
      <c r="J1076" s="247"/>
      <c r="K1076" s="208" t="s">
        <v>458</v>
      </c>
      <c r="L1076" s="449"/>
      <c r="M1076" s="426"/>
    </row>
    <row r="1077" spans="1:13" s="19" customFormat="1" ht="106.5" customHeight="1" thickTop="1" thickBot="1" x14ac:dyDescent="0.3">
      <c r="A1077" s="95"/>
      <c r="B1077" s="375" t="s">
        <v>1315</v>
      </c>
      <c r="C1077" s="59"/>
      <c r="D1077" s="46">
        <v>4000810</v>
      </c>
      <c r="E1077" s="350">
        <f t="shared" si="100"/>
        <v>2266.5500000000002</v>
      </c>
      <c r="F1077" s="350">
        <f t="shared" si="101"/>
        <v>2060.5</v>
      </c>
      <c r="G1077" s="419">
        <v>2060.5</v>
      </c>
      <c r="H1077" s="114" t="s">
        <v>51</v>
      </c>
      <c r="I1077" s="24" t="s">
        <v>457</v>
      </c>
      <c r="J1077" s="247"/>
      <c r="K1077" s="208" t="s">
        <v>458</v>
      </c>
      <c r="L1077" s="449"/>
      <c r="M1077" s="426"/>
    </row>
    <row r="1078" spans="1:13" s="19" customFormat="1" ht="106.5" customHeight="1" thickTop="1" thickBot="1" x14ac:dyDescent="0.3">
      <c r="A1078" s="95"/>
      <c r="B1078" s="375" t="s">
        <v>1316</v>
      </c>
      <c r="C1078" s="59"/>
      <c r="D1078" s="46">
        <v>4000811</v>
      </c>
      <c r="E1078" s="350">
        <f t="shared" si="100"/>
        <v>2345.2000000000003</v>
      </c>
      <c r="F1078" s="350">
        <f t="shared" si="101"/>
        <v>2132</v>
      </c>
      <c r="G1078" s="419">
        <v>2132</v>
      </c>
      <c r="H1078" s="114" t="s">
        <v>51</v>
      </c>
      <c r="I1078" s="24" t="s">
        <v>457</v>
      </c>
      <c r="J1078" s="247"/>
      <c r="K1078" s="208" t="s">
        <v>458</v>
      </c>
      <c r="L1078" s="449"/>
      <c r="M1078" s="426"/>
    </row>
    <row r="1079" spans="1:13" s="19" customFormat="1" ht="106.5" customHeight="1" thickTop="1" thickBot="1" x14ac:dyDescent="0.3">
      <c r="A1079" s="95"/>
      <c r="B1079" s="375" t="s">
        <v>1317</v>
      </c>
      <c r="C1079" s="59"/>
      <c r="D1079" s="46">
        <v>4000812</v>
      </c>
      <c r="E1079" s="350">
        <f t="shared" si="100"/>
        <v>2502.5</v>
      </c>
      <c r="F1079" s="350">
        <f t="shared" si="101"/>
        <v>2275</v>
      </c>
      <c r="G1079" s="419">
        <v>2275</v>
      </c>
      <c r="H1079" s="114" t="s">
        <v>51</v>
      </c>
      <c r="I1079" s="24" t="s">
        <v>457</v>
      </c>
      <c r="J1079" s="247"/>
      <c r="K1079" s="208" t="s">
        <v>458</v>
      </c>
      <c r="L1079" s="449"/>
      <c r="M1079" s="426"/>
    </row>
    <row r="1080" spans="1:13" s="19" customFormat="1" ht="106.5" customHeight="1" thickTop="1" thickBot="1" x14ac:dyDescent="0.3">
      <c r="A1080" s="95"/>
      <c r="B1080" s="375" t="s">
        <v>1318</v>
      </c>
      <c r="C1080" s="59"/>
      <c r="D1080" s="46">
        <v>4000813</v>
      </c>
      <c r="E1080" s="350">
        <f t="shared" si="100"/>
        <v>2924.3500000000004</v>
      </c>
      <c r="F1080" s="350">
        <f t="shared" si="101"/>
        <v>2658.5</v>
      </c>
      <c r="G1080" s="419">
        <v>2658.5</v>
      </c>
      <c r="H1080" s="114" t="s">
        <v>51</v>
      </c>
      <c r="I1080" s="24" t="s">
        <v>457</v>
      </c>
      <c r="J1080" s="247"/>
      <c r="K1080" s="208" t="s">
        <v>458</v>
      </c>
      <c r="L1080" s="449"/>
      <c r="M1080" s="426"/>
    </row>
    <row r="1081" spans="1:13" s="19" customFormat="1" ht="106.5" customHeight="1" thickTop="1" thickBot="1" x14ac:dyDescent="0.3">
      <c r="A1081" s="95"/>
      <c r="B1081" s="375" t="s">
        <v>1319</v>
      </c>
      <c r="C1081" s="59"/>
      <c r="D1081" s="46">
        <v>4000814</v>
      </c>
      <c r="E1081" s="350">
        <f t="shared" si="100"/>
        <v>4254.25</v>
      </c>
      <c r="F1081" s="350">
        <f t="shared" si="101"/>
        <v>3867.5</v>
      </c>
      <c r="G1081" s="419">
        <v>3867.5</v>
      </c>
      <c r="H1081" s="114" t="s">
        <v>51</v>
      </c>
      <c r="I1081" s="24" t="s">
        <v>457</v>
      </c>
      <c r="J1081" s="247"/>
      <c r="K1081" s="208" t="s">
        <v>458</v>
      </c>
      <c r="L1081" s="449"/>
      <c r="M1081" s="426"/>
    </row>
    <row r="1082" spans="1:13" s="19" customFormat="1" ht="106.5" customHeight="1" thickTop="1" thickBot="1" x14ac:dyDescent="0.3">
      <c r="A1082" s="95"/>
      <c r="B1082" s="375" t="s">
        <v>1320</v>
      </c>
      <c r="C1082" s="59"/>
      <c r="D1082" s="46">
        <v>4000815</v>
      </c>
      <c r="E1082" s="350">
        <f t="shared" si="100"/>
        <v>5584.1500000000005</v>
      </c>
      <c r="F1082" s="350">
        <f t="shared" si="101"/>
        <v>5076.5</v>
      </c>
      <c r="G1082" s="419">
        <v>5076.5</v>
      </c>
      <c r="H1082" s="114" t="s">
        <v>51</v>
      </c>
      <c r="I1082" s="24" t="s">
        <v>457</v>
      </c>
      <c r="J1082" s="247"/>
      <c r="K1082" s="208" t="s">
        <v>458</v>
      </c>
      <c r="L1082" s="449"/>
      <c r="M1082" s="426"/>
    </row>
    <row r="1083" spans="1:13" s="19" customFormat="1" ht="106.5" customHeight="1" thickTop="1" thickBot="1" x14ac:dyDescent="0.3">
      <c r="A1083" s="55"/>
      <c r="B1083" s="375" t="s">
        <v>1321</v>
      </c>
      <c r="C1083" s="59"/>
      <c r="D1083" s="46">
        <v>4000816</v>
      </c>
      <c r="E1083" s="350">
        <f t="shared" si="100"/>
        <v>6377.8</v>
      </c>
      <c r="F1083" s="350">
        <f t="shared" si="101"/>
        <v>5798</v>
      </c>
      <c r="G1083" s="419">
        <v>5798</v>
      </c>
      <c r="H1083" s="114" t="s">
        <v>51</v>
      </c>
      <c r="I1083" s="24" t="s">
        <v>457</v>
      </c>
      <c r="J1083" s="247"/>
      <c r="K1083" s="208" t="s">
        <v>458</v>
      </c>
      <c r="L1083" s="449"/>
      <c r="M1083" s="426"/>
    </row>
    <row r="1084" spans="1:13" s="19" customFormat="1" ht="87.75" customHeight="1" thickTop="1" thickBot="1" x14ac:dyDescent="0.3">
      <c r="A1084" s="341" t="s">
        <v>242</v>
      </c>
      <c r="B1084" s="342"/>
      <c r="C1084" s="342"/>
      <c r="D1084" s="342"/>
      <c r="E1084" s="413"/>
      <c r="F1084" s="414"/>
      <c r="G1084" s="414"/>
      <c r="H1084" s="133"/>
      <c r="I1084" s="131"/>
      <c r="J1084" s="131"/>
      <c r="K1084" s="137"/>
      <c r="L1084" s="451"/>
      <c r="M1084" s="425"/>
    </row>
    <row r="1085" spans="1:13" s="19" customFormat="1" ht="135.75" customHeight="1" thickTop="1" thickBot="1" x14ac:dyDescent="0.3">
      <c r="A1085" s="95"/>
      <c r="B1085" s="26" t="s">
        <v>1322</v>
      </c>
      <c r="C1085" s="403"/>
      <c r="D1085" s="24">
        <v>4000822</v>
      </c>
      <c r="E1085" s="359">
        <f t="shared" ref="E1085:E1088" si="102">F1085*1.1</f>
        <v>1122.5500000000002</v>
      </c>
      <c r="F1085" s="359">
        <f t="shared" ref="F1085:F1088" si="103">G1085</f>
        <v>1020.5</v>
      </c>
      <c r="G1085" s="418">
        <v>1020.5</v>
      </c>
      <c r="H1085" s="114" t="s">
        <v>51</v>
      </c>
      <c r="I1085" s="24" t="s">
        <v>457</v>
      </c>
      <c r="J1085" s="246"/>
      <c r="K1085" s="208" t="s">
        <v>458</v>
      </c>
      <c r="L1085" s="449"/>
      <c r="M1085" s="426"/>
    </row>
    <row r="1086" spans="1:13" s="19" customFormat="1" ht="102" customHeight="1" thickTop="1" thickBot="1" x14ac:dyDescent="0.3">
      <c r="A1086" s="95"/>
      <c r="B1086" s="26" t="s">
        <v>1323</v>
      </c>
      <c r="C1086" s="403"/>
      <c r="D1086" s="24">
        <v>4000823</v>
      </c>
      <c r="E1086" s="359">
        <f t="shared" si="102"/>
        <v>1387.1000000000001</v>
      </c>
      <c r="F1086" s="359">
        <f t="shared" si="103"/>
        <v>1261</v>
      </c>
      <c r="G1086" s="418">
        <v>1261</v>
      </c>
      <c r="H1086" s="114" t="s">
        <v>51</v>
      </c>
      <c r="I1086" s="24" t="s">
        <v>457</v>
      </c>
      <c r="J1086" s="246"/>
      <c r="K1086" s="208" t="s">
        <v>458</v>
      </c>
      <c r="L1086" s="449"/>
      <c r="M1086" s="426"/>
    </row>
    <row r="1087" spans="1:13" s="19" customFormat="1" ht="102" customHeight="1" thickTop="1" thickBot="1" x14ac:dyDescent="0.3">
      <c r="A1087" s="95"/>
      <c r="B1087" s="375" t="s">
        <v>1324</v>
      </c>
      <c r="C1087" s="59"/>
      <c r="D1087" s="45">
        <v>4000824</v>
      </c>
      <c r="E1087" s="350">
        <f t="shared" si="102"/>
        <v>1287</v>
      </c>
      <c r="F1087" s="350">
        <f t="shared" si="103"/>
        <v>1170</v>
      </c>
      <c r="G1087" s="419">
        <v>1170</v>
      </c>
      <c r="H1087" s="114" t="s">
        <v>51</v>
      </c>
      <c r="I1087" s="24" t="s">
        <v>457</v>
      </c>
      <c r="J1087" s="247"/>
      <c r="K1087" s="208" t="s">
        <v>458</v>
      </c>
      <c r="L1087" s="449"/>
      <c r="M1087" s="426"/>
    </row>
    <row r="1088" spans="1:13" s="19" customFormat="1" ht="102" customHeight="1" thickTop="1" thickBot="1" x14ac:dyDescent="0.3">
      <c r="A1088" s="95"/>
      <c r="B1088" s="375" t="s">
        <v>1325</v>
      </c>
      <c r="C1088" s="59"/>
      <c r="D1088" s="45">
        <v>4000825</v>
      </c>
      <c r="E1088" s="350">
        <f t="shared" si="102"/>
        <v>1558.7</v>
      </c>
      <c r="F1088" s="350">
        <f t="shared" si="103"/>
        <v>1417</v>
      </c>
      <c r="G1088" s="419">
        <v>1417</v>
      </c>
      <c r="H1088" s="114" t="s">
        <v>51</v>
      </c>
      <c r="I1088" s="24" t="s">
        <v>457</v>
      </c>
      <c r="J1088" s="247"/>
      <c r="K1088" s="208" t="s">
        <v>458</v>
      </c>
      <c r="L1088" s="449"/>
      <c r="M1088" s="426"/>
    </row>
    <row r="1089" spans="1:13" s="19" customFormat="1" ht="136.5" customHeight="1" thickTop="1" thickBot="1" x14ac:dyDescent="0.3">
      <c r="A1089" s="95"/>
      <c r="B1089" s="26" t="s">
        <v>1326</v>
      </c>
      <c r="C1089" s="403"/>
      <c r="D1089" s="24">
        <v>4000826</v>
      </c>
      <c r="E1089" s="359">
        <f>F1089*1.1</f>
        <v>1537.2500000000002</v>
      </c>
      <c r="F1089" s="359">
        <f>G1089</f>
        <v>1397.5</v>
      </c>
      <c r="G1089" s="418">
        <v>1397.5</v>
      </c>
      <c r="H1089" s="114" t="s">
        <v>51</v>
      </c>
      <c r="I1089" s="24" t="s">
        <v>457</v>
      </c>
      <c r="J1089" s="246"/>
      <c r="K1089" s="208" t="s">
        <v>458</v>
      </c>
      <c r="L1089" s="449"/>
      <c r="M1089" s="426"/>
    </row>
    <row r="1090" spans="1:13" s="19" customFormat="1" ht="149.25" customHeight="1" thickTop="1" thickBot="1" x14ac:dyDescent="0.3">
      <c r="A1090" s="95"/>
      <c r="B1090" s="375" t="s">
        <v>1327</v>
      </c>
      <c r="C1090" s="59"/>
      <c r="D1090" s="45">
        <v>4000827</v>
      </c>
      <c r="E1090" s="350">
        <f>F1090*1.1</f>
        <v>1816.1000000000001</v>
      </c>
      <c r="F1090" s="350">
        <f>G1090</f>
        <v>1651</v>
      </c>
      <c r="G1090" s="419">
        <v>1651</v>
      </c>
      <c r="H1090" s="114" t="s">
        <v>51</v>
      </c>
      <c r="I1090" s="24" t="s">
        <v>457</v>
      </c>
      <c r="J1090" s="247"/>
      <c r="K1090" s="208" t="s">
        <v>458</v>
      </c>
      <c r="L1090" s="449"/>
      <c r="M1090" s="426"/>
    </row>
    <row r="1091" spans="1:13" s="19" customFormat="1" ht="115.5" customHeight="1" thickTop="1" thickBot="1" x14ac:dyDescent="0.3">
      <c r="A1091" s="95"/>
      <c r="B1091" s="375" t="s">
        <v>1328</v>
      </c>
      <c r="C1091" s="59"/>
      <c r="D1091" s="45">
        <v>4000828</v>
      </c>
      <c r="E1091" s="350">
        <f>F1091*1.1</f>
        <v>2695.55</v>
      </c>
      <c r="F1091" s="350">
        <f>G1091</f>
        <v>2450.5</v>
      </c>
      <c r="G1091" s="419">
        <v>2450.5</v>
      </c>
      <c r="H1091" s="114" t="s">
        <v>51</v>
      </c>
      <c r="I1091" s="24" t="s">
        <v>457</v>
      </c>
      <c r="J1091" s="247"/>
      <c r="K1091" s="208" t="s">
        <v>458</v>
      </c>
      <c r="L1091" s="449"/>
      <c r="M1091" s="426"/>
    </row>
    <row r="1092" spans="1:13" s="19" customFormat="1" ht="64.5" customHeight="1" thickTop="1" thickBot="1" x14ac:dyDescent="0.3">
      <c r="A1092" s="469" t="s">
        <v>349</v>
      </c>
      <c r="B1092" s="470"/>
      <c r="C1092" s="470"/>
      <c r="D1092" s="470"/>
      <c r="E1092" s="409"/>
      <c r="F1092" s="414"/>
      <c r="G1092" s="414"/>
      <c r="H1092" s="70"/>
      <c r="I1092" s="88"/>
      <c r="J1092" s="88"/>
      <c r="K1092" s="71"/>
      <c r="L1092" s="452"/>
      <c r="M1092" s="434"/>
    </row>
    <row r="1093" spans="1:13" s="19" customFormat="1" ht="269.25" customHeight="1" thickTop="1" thickBot="1" x14ac:dyDescent="0.3">
      <c r="A1093" s="116"/>
      <c r="B1093" s="304" t="s">
        <v>1329</v>
      </c>
      <c r="C1093" s="116"/>
      <c r="D1093" s="24">
        <v>4000829</v>
      </c>
      <c r="E1093" s="359">
        <f>F1093*1.1</f>
        <v>1265.5500000000002</v>
      </c>
      <c r="F1093" s="359">
        <f>G1093</f>
        <v>1150.5</v>
      </c>
      <c r="G1093" s="418">
        <v>1150.5</v>
      </c>
      <c r="H1093" s="114" t="s">
        <v>51</v>
      </c>
      <c r="I1093" s="24" t="s">
        <v>457</v>
      </c>
      <c r="J1093" s="246"/>
      <c r="K1093" s="208" t="s">
        <v>458</v>
      </c>
      <c r="L1093" s="449"/>
      <c r="M1093" s="426"/>
    </row>
    <row r="1094" spans="1:13" s="192" customFormat="1" ht="36" customHeight="1" thickTop="1" x14ac:dyDescent="0.85">
      <c r="A1094" s="189"/>
      <c r="B1094" s="337"/>
      <c r="C1094" s="23"/>
      <c r="D1094" s="190"/>
      <c r="E1094" s="242"/>
      <c r="F1094" s="218"/>
      <c r="G1094" s="338"/>
      <c r="H1094" s="5"/>
      <c r="I1094" s="5"/>
      <c r="J1094" s="5"/>
      <c r="K1094" s="191"/>
      <c r="L1094" s="422"/>
      <c r="M1094" s="422"/>
    </row>
    <row r="1095" spans="1:13" s="192" customFormat="1" ht="36" customHeight="1" x14ac:dyDescent="0.85">
      <c r="A1095" s="189"/>
      <c r="B1095" s="337"/>
      <c r="C1095" s="23"/>
      <c r="D1095" s="190"/>
      <c r="E1095" s="242"/>
      <c r="F1095" s="218"/>
      <c r="G1095" s="338"/>
      <c r="H1095" s="5"/>
      <c r="I1095" s="5"/>
      <c r="J1095" s="5"/>
      <c r="K1095" s="193"/>
      <c r="L1095" s="422"/>
      <c r="M1095" s="422"/>
    </row>
    <row r="1096" spans="1:13" s="192" customFormat="1" ht="36" customHeight="1" x14ac:dyDescent="0.85">
      <c r="A1096" s="189"/>
      <c r="B1096" s="337"/>
      <c r="C1096" s="23"/>
      <c r="D1096" s="194"/>
      <c r="E1096" s="243"/>
      <c r="F1096" s="217"/>
      <c r="G1096" s="339"/>
      <c r="H1096" s="3"/>
      <c r="I1096" s="3"/>
      <c r="J1096" s="3"/>
      <c r="K1096" s="193"/>
      <c r="L1096" s="423"/>
      <c r="M1096" s="422"/>
    </row>
    <row r="1097" spans="1:13" s="192" customFormat="1" ht="36" customHeight="1" x14ac:dyDescent="0.25">
      <c r="A1097" s="189"/>
      <c r="B1097" s="337"/>
      <c r="C1097" s="23"/>
      <c r="D1097" s="194"/>
      <c r="E1097" s="243"/>
      <c r="F1097" s="217"/>
      <c r="G1097" s="339"/>
      <c r="H1097" s="3"/>
      <c r="I1097" s="3"/>
      <c r="J1097" s="3"/>
      <c r="K1097" s="4"/>
      <c r="L1097" s="423"/>
      <c r="M1097" s="422"/>
    </row>
    <row r="1098" spans="1:13" s="192" customFormat="1" ht="36" customHeight="1" x14ac:dyDescent="0.25">
      <c r="A1098" s="189"/>
      <c r="B1098" s="337"/>
      <c r="C1098" s="23"/>
      <c r="D1098" s="194"/>
      <c r="E1098" s="243"/>
      <c r="F1098" s="217"/>
      <c r="G1098" s="339"/>
      <c r="H1098" s="3"/>
      <c r="I1098" s="3"/>
      <c r="J1098" s="3"/>
      <c r="K1098" s="195"/>
      <c r="L1098" s="423"/>
      <c r="M1098" s="422"/>
    </row>
    <row r="1099" spans="1:13" s="192" customFormat="1" ht="36" customHeight="1" x14ac:dyDescent="0.25">
      <c r="A1099" s="196"/>
      <c r="B1099" s="337"/>
      <c r="C1099" s="23"/>
      <c r="D1099" s="194"/>
      <c r="E1099" s="243"/>
      <c r="F1099" s="217"/>
      <c r="G1099" s="339"/>
      <c r="H1099" s="3"/>
      <c r="I1099" s="3"/>
      <c r="J1099" s="3"/>
      <c r="K1099" s="195"/>
      <c r="L1099" s="423"/>
      <c r="M1099" s="422"/>
    </row>
  </sheetData>
  <mergeCells count="147">
    <mergeCell ref="A11:B14"/>
    <mergeCell ref="A118:B118"/>
    <mergeCell ref="A186:B186"/>
    <mergeCell ref="A199:B199"/>
    <mergeCell ref="A18:B18"/>
    <mergeCell ref="A94:B94"/>
    <mergeCell ref="A16:B16"/>
    <mergeCell ref="A55:B55"/>
    <mergeCell ref="A112:B112"/>
    <mergeCell ref="A140:B140"/>
    <mergeCell ref="A287:B287"/>
    <mergeCell ref="A290:B290"/>
    <mergeCell ref="A302:B302"/>
    <mergeCell ref="A293:B293"/>
    <mergeCell ref="A296:B296"/>
    <mergeCell ref="A298:B298"/>
    <mergeCell ref="A300:B300"/>
    <mergeCell ref="A145:B145"/>
    <mergeCell ref="A149:B149"/>
    <mergeCell ref="A281:B281"/>
    <mergeCell ref="A255:C255"/>
    <mergeCell ref="A282:B282"/>
    <mergeCell ref="A260:B260"/>
    <mergeCell ref="A261:C261"/>
    <mergeCell ref="A274:B274"/>
    <mergeCell ref="A236:B236"/>
    <mergeCell ref="A204:B204"/>
    <mergeCell ref="A207:B207"/>
    <mergeCell ref="A220:B220"/>
    <mergeCell ref="A217:B217"/>
    <mergeCell ref="A225:B225"/>
    <mergeCell ref="A304:B304"/>
    <mergeCell ref="A306:B306"/>
    <mergeCell ref="A308:B308"/>
    <mergeCell ref="A310:B310"/>
    <mergeCell ref="A315:B315"/>
    <mergeCell ref="A336:B336"/>
    <mergeCell ref="A407:B407"/>
    <mergeCell ref="A414:B414"/>
    <mergeCell ref="A424:B424"/>
    <mergeCell ref="A356:B356"/>
    <mergeCell ref="A387:B387"/>
    <mergeCell ref="A312:B312"/>
    <mergeCell ref="A314:B314"/>
    <mergeCell ref="A391:B391"/>
    <mergeCell ref="A396:B396"/>
    <mergeCell ref="A400:B400"/>
    <mergeCell ref="A399:B399"/>
    <mergeCell ref="A403:B403"/>
    <mergeCell ref="A365:B365"/>
    <mergeCell ref="A368:B368"/>
    <mergeCell ref="A369:B369"/>
    <mergeCell ref="A372:B372"/>
    <mergeCell ref="A985:B985"/>
    <mergeCell ref="A871:B871"/>
    <mergeCell ref="A863:B863"/>
    <mergeCell ref="A1092:D1092"/>
    <mergeCell ref="A1036:B1036"/>
    <mergeCell ref="A1038:C1038"/>
    <mergeCell ref="A1043:C1043"/>
    <mergeCell ref="A1023:F1023"/>
    <mergeCell ref="A987:B987"/>
    <mergeCell ref="A991:D991"/>
    <mergeCell ref="A992:B992"/>
    <mergeCell ref="A990:G990"/>
    <mergeCell ref="A1001:B1001"/>
    <mergeCell ref="A1007:E1007"/>
    <mergeCell ref="A945:B945"/>
    <mergeCell ref="A946:B946"/>
    <mergeCell ref="A955:B955"/>
    <mergeCell ref="A964:B964"/>
    <mergeCell ref="A973:B973"/>
    <mergeCell ref="A974:B974"/>
    <mergeCell ref="A976:B976"/>
    <mergeCell ref="A979:B979"/>
    <mergeCell ref="A982:B982"/>
    <mergeCell ref="A906:B906"/>
    <mergeCell ref="A928:B928"/>
    <mergeCell ref="A878:B878"/>
    <mergeCell ref="A879:B879"/>
    <mergeCell ref="A889:B889"/>
    <mergeCell ref="A899:B899"/>
    <mergeCell ref="A900:B900"/>
    <mergeCell ref="A599:B599"/>
    <mergeCell ref="A611:B611"/>
    <mergeCell ref="A918:B918"/>
    <mergeCell ref="A697:C697"/>
    <mergeCell ref="A776:B776"/>
    <mergeCell ref="A780:B780"/>
    <mergeCell ref="A696:B696"/>
    <mergeCell ref="A447:B447"/>
    <mergeCell ref="A448:B448"/>
    <mergeCell ref="A455:B455"/>
    <mergeCell ref="A458:B458"/>
    <mergeCell ref="A462:B462"/>
    <mergeCell ref="A349:B349"/>
    <mergeCell ref="A551:B551"/>
    <mergeCell ref="A570:B570"/>
    <mergeCell ref="A576:B576"/>
    <mergeCell ref="A526:B526"/>
    <mergeCell ref="A531:B531"/>
    <mergeCell ref="A542:B542"/>
    <mergeCell ref="A543:B543"/>
    <mergeCell ref="A547:B547"/>
    <mergeCell ref="A427:B427"/>
    <mergeCell ref="A441:B441"/>
    <mergeCell ref="L5:L8"/>
    <mergeCell ref="E11:G11"/>
    <mergeCell ref="G12:G13"/>
    <mergeCell ref="F12:F13"/>
    <mergeCell ref="D11:D14"/>
    <mergeCell ref="E14:G14"/>
    <mergeCell ref="C11:C14"/>
    <mergeCell ref="E12:E13"/>
    <mergeCell ref="H12:H14"/>
    <mergeCell ref="I12:I13"/>
    <mergeCell ref="K12:K13"/>
    <mergeCell ref="J12:J13"/>
    <mergeCell ref="C5:I8"/>
    <mergeCell ref="A503:B503"/>
    <mergeCell ref="A507:B507"/>
    <mergeCell ref="A516:B516"/>
    <mergeCell ref="A523:B523"/>
    <mergeCell ref="A525:B525"/>
    <mergeCell ref="A466:B466"/>
    <mergeCell ref="A473:B473"/>
    <mergeCell ref="A478:B478"/>
    <mergeCell ref="A489:B489"/>
    <mergeCell ref="A501:B501"/>
    <mergeCell ref="A592:D592"/>
    <mergeCell ref="A595:B595"/>
    <mergeCell ref="A850:B850"/>
    <mergeCell ref="A781:B781"/>
    <mergeCell ref="A834:B834"/>
    <mergeCell ref="A728:B728"/>
    <mergeCell ref="A736:B736"/>
    <mergeCell ref="A744:B744"/>
    <mergeCell ref="A752:B752"/>
    <mergeCell ref="A760:B760"/>
    <mergeCell ref="A768:B768"/>
    <mergeCell ref="A845:B845"/>
    <mergeCell ref="A843:B843"/>
    <mergeCell ref="A838:B838"/>
    <mergeCell ref="A596:B596"/>
    <mergeCell ref="A720:B720"/>
    <mergeCell ref="A712:B712"/>
    <mergeCell ref="L12:L14"/>
  </mergeCells>
  <pageMargins left="0.25" right="0.25" top="0.75" bottom="0.75" header="0.3" footer="0.3"/>
  <pageSetup paperSize="9" scale="12" fitToHeight="0" orientation="portrait" r:id="rId1"/>
  <headerFooter>
    <oddFooter>Страница  &amp;P из &amp;N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ЭЛЕКТРОТЕХНИЧЕСКАЯ ПРОДУКЦИЯ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Olesya</dc:creator>
  <cp:lastModifiedBy>Olesya</cp:lastModifiedBy>
  <cp:lastPrinted>2020-02-28T11:45:25Z</cp:lastPrinted>
  <dcterms:created xsi:type="dcterms:W3CDTF">2018-01-15T06:13:00Z</dcterms:created>
  <dcterms:modified xsi:type="dcterms:W3CDTF">2021-03-31T06:10:45Z</dcterms:modified>
</cp:coreProperties>
</file>