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735" windowWidth="18195" windowHeight="11160"/>
  </bookViews>
  <sheets>
    <sheet name="ЭЛЕКТРОТЕХНИЧЕСКАЯ ПРОДУКЦИЯ" sheetId="4" r:id="rId1"/>
  </sheets>
  <calcPr calcId="145621" concurrentCalc="0"/>
</workbook>
</file>

<file path=xl/calcChain.xml><?xml version="1.0" encoding="utf-8"?>
<calcChain xmlns="http://schemas.openxmlformats.org/spreadsheetml/2006/main">
  <c r="G317" i="4" l="1"/>
  <c r="F317" i="4"/>
  <c r="G688" i="4"/>
  <c r="F688" i="4"/>
  <c r="G687" i="4"/>
  <c r="F687" i="4"/>
  <c r="G686" i="4"/>
  <c r="F686" i="4"/>
  <c r="G685" i="4"/>
  <c r="F685" i="4"/>
  <c r="G684" i="4"/>
  <c r="F684" i="4"/>
  <c r="G683" i="4"/>
  <c r="F683" i="4"/>
  <c r="G682" i="4"/>
  <c r="F682" i="4"/>
  <c r="G681" i="4"/>
  <c r="F681" i="4"/>
  <c r="G621" i="4"/>
  <c r="F621" i="4"/>
  <c r="G627" i="4"/>
  <c r="F627" i="4"/>
  <c r="G941" i="4"/>
  <c r="F941" i="4"/>
  <c r="G940" i="4"/>
  <c r="F940" i="4"/>
  <c r="G932" i="4"/>
  <c r="F932" i="4"/>
  <c r="G931" i="4"/>
  <c r="F931" i="4"/>
  <c r="G923" i="4"/>
  <c r="F923" i="4"/>
  <c r="G922" i="4"/>
  <c r="F922" i="4"/>
  <c r="G782" i="4"/>
  <c r="F782" i="4"/>
  <c r="G541" i="4"/>
  <c r="F541" i="4"/>
  <c r="G537" i="4"/>
  <c r="F537" i="4"/>
  <c r="G98" i="4"/>
  <c r="G768" i="4"/>
  <c r="F768" i="4"/>
  <c r="F98" i="4"/>
  <c r="G197" i="4"/>
  <c r="F197" i="4"/>
  <c r="G629" i="4"/>
  <c r="F629" i="4"/>
  <c r="G628" i="4"/>
  <c r="F628" i="4"/>
  <c r="G626" i="4"/>
  <c r="F626" i="4"/>
  <c r="G625" i="4"/>
  <c r="F625" i="4"/>
  <c r="G624" i="4"/>
  <c r="F624" i="4"/>
  <c r="G623" i="4"/>
  <c r="F623" i="4"/>
  <c r="G618" i="4"/>
  <c r="F618" i="4"/>
  <c r="G617" i="4"/>
  <c r="F617" i="4"/>
  <c r="G616" i="4"/>
  <c r="F616" i="4"/>
  <c r="G619" i="4"/>
  <c r="F619" i="4"/>
  <c r="G620" i="4"/>
  <c r="F620" i="4"/>
  <c r="G392" i="4"/>
  <c r="G391" i="4"/>
  <c r="G324" i="4"/>
  <c r="F324" i="4"/>
  <c r="F392" i="4"/>
  <c r="F391" i="4"/>
  <c r="G222" i="4"/>
  <c r="G1045" i="4"/>
  <c r="F1045" i="4"/>
  <c r="G595" i="4"/>
  <c r="F595" i="4"/>
  <c r="G596" i="4"/>
  <c r="F596" i="4"/>
  <c r="G597" i="4"/>
  <c r="F597" i="4"/>
  <c r="G598" i="4"/>
  <c r="F598" i="4"/>
  <c r="G599" i="4"/>
  <c r="F599" i="4"/>
  <c r="G600" i="4"/>
  <c r="F600" i="4"/>
  <c r="G601" i="4"/>
  <c r="F601" i="4"/>
  <c r="G602" i="4"/>
  <c r="F602" i="4"/>
  <c r="G603" i="4"/>
  <c r="F603" i="4"/>
  <c r="G604" i="4"/>
  <c r="F604" i="4"/>
  <c r="G605" i="4"/>
  <c r="F605" i="4"/>
  <c r="G606" i="4"/>
  <c r="F606" i="4"/>
  <c r="G607" i="4"/>
  <c r="F607" i="4"/>
  <c r="G608" i="4"/>
  <c r="F608" i="4"/>
  <c r="G609" i="4"/>
  <c r="F609" i="4"/>
  <c r="G610" i="4"/>
  <c r="F610" i="4"/>
  <c r="G611" i="4"/>
  <c r="F611" i="4"/>
  <c r="G612" i="4"/>
  <c r="F612" i="4"/>
  <c r="G613" i="4"/>
  <c r="F613" i="4"/>
  <c r="G614" i="4"/>
  <c r="F614" i="4"/>
  <c r="G615" i="4"/>
  <c r="F615" i="4"/>
  <c r="G622" i="4"/>
  <c r="F622" i="4"/>
  <c r="G630" i="4"/>
  <c r="F630" i="4"/>
  <c r="G631" i="4"/>
  <c r="F631" i="4"/>
  <c r="G632" i="4"/>
  <c r="F632" i="4"/>
  <c r="G633" i="4"/>
  <c r="F633" i="4"/>
  <c r="G634" i="4"/>
  <c r="F634" i="4"/>
  <c r="G635" i="4"/>
  <c r="F635" i="4"/>
  <c r="G636" i="4"/>
  <c r="F636" i="4"/>
  <c r="G637" i="4"/>
  <c r="F637" i="4"/>
  <c r="G638" i="4"/>
  <c r="F638" i="4"/>
  <c r="G1059" i="4"/>
  <c r="F1059" i="4"/>
  <c r="G162" i="4"/>
  <c r="G161" i="4"/>
  <c r="G160" i="4"/>
  <c r="G159" i="4"/>
  <c r="G158" i="4"/>
  <c r="G157" i="4"/>
  <c r="G156" i="4"/>
  <c r="G155" i="4"/>
  <c r="G154" i="4"/>
  <c r="G639" i="4"/>
  <c r="F639" i="4"/>
  <c r="G675" i="4"/>
  <c r="F675" i="4"/>
  <c r="G674" i="4"/>
  <c r="F674" i="4"/>
  <c r="G673" i="4"/>
  <c r="F673" i="4"/>
  <c r="G672" i="4"/>
  <c r="F672" i="4"/>
  <c r="G671" i="4"/>
  <c r="F671" i="4"/>
  <c r="G670" i="4"/>
  <c r="F670" i="4"/>
  <c r="G669" i="4"/>
  <c r="F669" i="4"/>
  <c r="G668" i="4"/>
  <c r="F668" i="4"/>
  <c r="G667" i="4"/>
  <c r="F667" i="4"/>
  <c r="G666" i="4"/>
  <c r="F666" i="4"/>
  <c r="G665" i="4"/>
  <c r="F665" i="4"/>
  <c r="G663" i="4"/>
  <c r="F663" i="4"/>
  <c r="G662" i="4"/>
  <c r="F662" i="4"/>
  <c r="G661" i="4"/>
  <c r="F661" i="4"/>
  <c r="G660" i="4"/>
  <c r="F660" i="4"/>
  <c r="G659" i="4"/>
  <c r="F659" i="4"/>
  <c r="G658" i="4"/>
  <c r="F658" i="4"/>
  <c r="G657" i="4"/>
  <c r="F657" i="4"/>
  <c r="G656" i="4"/>
  <c r="F656" i="4"/>
  <c r="G655" i="4"/>
  <c r="F655" i="4"/>
  <c r="G652" i="4"/>
  <c r="F652" i="4"/>
  <c r="G651" i="4"/>
  <c r="F651" i="4"/>
  <c r="G650" i="4"/>
  <c r="F650" i="4"/>
  <c r="G649" i="4"/>
  <c r="F649" i="4"/>
  <c r="G648" i="4"/>
  <c r="F648" i="4"/>
  <c r="G647" i="4"/>
  <c r="F647" i="4"/>
  <c r="G646" i="4"/>
  <c r="F646" i="4"/>
  <c r="G645" i="4"/>
  <c r="F645" i="4"/>
  <c r="G644" i="4"/>
  <c r="F644" i="4"/>
  <c r="G643" i="4"/>
  <c r="F643" i="4"/>
  <c r="G642" i="4"/>
  <c r="F642" i="4"/>
  <c r="G641" i="4"/>
  <c r="F641" i="4"/>
  <c r="G117" i="4"/>
  <c r="G206" i="4"/>
  <c r="G1002" i="4"/>
  <c r="F1002" i="4"/>
  <c r="G966" i="4"/>
  <c r="F966" i="4"/>
  <c r="G965" i="4"/>
  <c r="F965" i="4"/>
  <c r="G1063" i="4"/>
  <c r="F1063" i="4"/>
  <c r="G1076" i="4"/>
  <c r="F1076" i="4"/>
  <c r="G340" i="4"/>
  <c r="G1046" i="4"/>
  <c r="F1046" i="4"/>
  <c r="G1040" i="4"/>
  <c r="F1040" i="4"/>
  <c r="G39" i="4"/>
  <c r="G113" i="4"/>
  <c r="G114" i="4"/>
  <c r="G115" i="4"/>
  <c r="G116" i="4"/>
  <c r="G477" i="4"/>
  <c r="G475" i="4"/>
  <c r="G474" i="4"/>
  <c r="G384" i="4"/>
  <c r="G253" i="4"/>
  <c r="G252" i="4"/>
  <c r="G149" i="4"/>
  <c r="G148" i="4"/>
  <c r="G147" i="4"/>
  <c r="G146" i="4"/>
  <c r="G152" i="4"/>
  <c r="G151" i="4"/>
  <c r="G1069" i="4"/>
  <c r="F1069" i="4"/>
  <c r="G131" i="4"/>
  <c r="G130" i="4"/>
  <c r="G129" i="4"/>
  <c r="G128" i="4"/>
  <c r="G127" i="4"/>
  <c r="G126" i="4"/>
  <c r="G125" i="4"/>
  <c r="G124" i="4"/>
  <c r="G123" i="4"/>
  <c r="G122" i="4"/>
  <c r="G121" i="4"/>
  <c r="G120" i="4"/>
  <c r="G119" i="4"/>
  <c r="G111" i="4"/>
  <c r="G110" i="4"/>
  <c r="G109" i="4"/>
  <c r="G108" i="4"/>
  <c r="G107" i="4"/>
  <c r="G106" i="4"/>
  <c r="G105" i="4"/>
  <c r="G104" i="4"/>
  <c r="G103" i="4"/>
  <c r="G102" i="4"/>
  <c r="G101" i="4"/>
  <c r="G100" i="4"/>
  <c r="G99" i="4"/>
  <c r="G97" i="4"/>
  <c r="G96" i="4"/>
  <c r="G95" i="4"/>
  <c r="G93" i="4"/>
  <c r="G92" i="4"/>
  <c r="G91" i="4"/>
  <c r="G90" i="4"/>
  <c r="G89" i="4"/>
  <c r="G88" i="4"/>
  <c r="G87" i="4"/>
  <c r="G86" i="4"/>
  <c r="G85" i="4"/>
  <c r="G84" i="4"/>
  <c r="G83" i="4"/>
  <c r="G82" i="4"/>
  <c r="G81" i="4"/>
  <c r="G80" i="4"/>
  <c r="G79" i="4"/>
  <c r="G78" i="4"/>
  <c r="G77" i="4"/>
  <c r="G76" i="4"/>
  <c r="G75" i="4"/>
  <c r="G74" i="4"/>
  <c r="G73" i="4"/>
  <c r="G72" i="4"/>
  <c r="G71" i="4"/>
  <c r="G70" i="4"/>
  <c r="G69" i="4"/>
  <c r="G68" i="4"/>
  <c r="G67" i="4"/>
  <c r="G66" i="4"/>
  <c r="G65" i="4"/>
  <c r="G64" i="4"/>
  <c r="G63" i="4"/>
  <c r="G62" i="4"/>
  <c r="G61" i="4"/>
  <c r="G60" i="4"/>
  <c r="G59" i="4"/>
  <c r="G58" i="4"/>
  <c r="G57" i="4"/>
  <c r="G56" i="4"/>
  <c r="G20" i="4"/>
  <c r="G21" i="4"/>
  <c r="G22" i="4"/>
  <c r="G23" i="4"/>
  <c r="G24" i="4"/>
  <c r="G25" i="4"/>
  <c r="G26" i="4"/>
  <c r="G27" i="4"/>
  <c r="G28" i="4"/>
  <c r="G29" i="4"/>
  <c r="G30" i="4"/>
  <c r="G31" i="4"/>
  <c r="G32" i="4"/>
  <c r="G33" i="4"/>
  <c r="G34" i="4"/>
  <c r="G35" i="4"/>
  <c r="G36" i="4"/>
  <c r="G37" i="4"/>
  <c r="G38" i="4"/>
  <c r="G40" i="4"/>
  <c r="G41" i="4"/>
  <c r="G42" i="4"/>
  <c r="G43" i="4"/>
  <c r="G44" i="4"/>
  <c r="G45" i="4"/>
  <c r="G46" i="4"/>
  <c r="G47" i="4"/>
  <c r="G48" i="4"/>
  <c r="G49" i="4"/>
  <c r="G50" i="4"/>
  <c r="G51" i="4"/>
  <c r="G52" i="4"/>
  <c r="G53" i="4"/>
  <c r="G54" i="4"/>
  <c r="G19" i="4"/>
  <c r="G910" i="4"/>
  <c r="F910" i="4"/>
  <c r="G909" i="4"/>
  <c r="F909" i="4"/>
  <c r="G377" i="4"/>
  <c r="G376" i="4"/>
  <c r="G205" i="4"/>
  <c r="G994" i="4"/>
  <c r="F994" i="4"/>
  <c r="G990" i="4"/>
  <c r="F990" i="4"/>
  <c r="G980" i="4"/>
  <c r="F980" i="4"/>
  <c r="G1054" i="4"/>
  <c r="F1054" i="4"/>
  <c r="G1055" i="4"/>
  <c r="F1055" i="4"/>
  <c r="G1056" i="4"/>
  <c r="F1056" i="4"/>
  <c r="G992" i="4"/>
  <c r="F992" i="4"/>
  <c r="G515" i="4"/>
  <c r="F515" i="4"/>
  <c r="G514" i="4"/>
  <c r="F514" i="4"/>
  <c r="G513" i="4"/>
  <c r="F513" i="4"/>
  <c r="G901" i="4"/>
  <c r="F901" i="4"/>
  <c r="G900" i="4"/>
  <c r="F900" i="4"/>
  <c r="G899" i="4"/>
  <c r="G898" i="4"/>
  <c r="F898" i="4"/>
  <c r="G891" i="4"/>
  <c r="F891" i="4"/>
  <c r="G890" i="4"/>
  <c r="F890" i="4"/>
  <c r="G889" i="4"/>
  <c r="F889" i="4"/>
  <c r="G888" i="4"/>
  <c r="F888" i="4"/>
  <c r="G887" i="4"/>
  <c r="F887" i="4"/>
  <c r="G886" i="4"/>
  <c r="F886" i="4"/>
  <c r="G885" i="4"/>
  <c r="F885" i="4"/>
  <c r="G884" i="4"/>
  <c r="F884" i="4"/>
  <c r="G883" i="4"/>
  <c r="F883" i="4"/>
  <c r="G882" i="4"/>
  <c r="F882" i="4"/>
  <c r="G881" i="4"/>
  <c r="F881" i="4"/>
  <c r="G868" i="4"/>
  <c r="F868" i="4"/>
  <c r="G861" i="4"/>
  <c r="F861" i="4"/>
  <c r="G860" i="4"/>
  <c r="F860" i="4"/>
  <c r="G404" i="4"/>
  <c r="G403" i="4"/>
  <c r="G402" i="4"/>
  <c r="G401" i="4"/>
  <c r="G812" i="4"/>
  <c r="F812" i="4"/>
  <c r="G811" i="4"/>
  <c r="F811" i="4"/>
  <c r="G810" i="4"/>
  <c r="F810" i="4"/>
  <c r="G809" i="4"/>
  <c r="F809" i="4"/>
  <c r="G808" i="4"/>
  <c r="F808" i="4"/>
  <c r="G807" i="4"/>
  <c r="F807" i="4"/>
  <c r="G806" i="4"/>
  <c r="F806" i="4"/>
  <c r="G805" i="4"/>
  <c r="F805" i="4"/>
  <c r="G804" i="4"/>
  <c r="F804" i="4"/>
  <c r="G803" i="4"/>
  <c r="F803" i="4"/>
  <c r="G802" i="4"/>
  <c r="F802" i="4"/>
  <c r="G801" i="4"/>
  <c r="F801" i="4"/>
  <c r="G800" i="4"/>
  <c r="F800" i="4"/>
  <c r="G799" i="4"/>
  <c r="F799" i="4"/>
  <c r="G798" i="4"/>
  <c r="F798" i="4"/>
  <c r="G797" i="4"/>
  <c r="F797" i="4"/>
  <c r="G796" i="4"/>
  <c r="F796" i="4"/>
  <c r="G795" i="4"/>
  <c r="F795" i="4"/>
  <c r="G793" i="4"/>
  <c r="F793" i="4"/>
  <c r="G794" i="4"/>
  <c r="F794" i="4"/>
  <c r="G792" i="4"/>
  <c r="F792" i="4"/>
  <c r="G791" i="4"/>
  <c r="F791" i="4"/>
  <c r="G790" i="4"/>
  <c r="F790" i="4"/>
  <c r="G789" i="4"/>
  <c r="F789" i="4"/>
  <c r="G788" i="4"/>
  <c r="F788" i="4"/>
  <c r="G787" i="4"/>
  <c r="F787" i="4"/>
  <c r="G786" i="4"/>
  <c r="F786" i="4"/>
  <c r="G785" i="4"/>
  <c r="F785" i="4"/>
  <c r="G784" i="4"/>
  <c r="F784" i="4"/>
  <c r="G783" i="4"/>
  <c r="F783" i="4"/>
  <c r="G781" i="4"/>
  <c r="F781" i="4"/>
  <c r="G780" i="4"/>
  <c r="F780" i="4"/>
  <c r="G779" i="4"/>
  <c r="F779" i="4"/>
  <c r="G778" i="4"/>
  <c r="F778" i="4"/>
  <c r="G777" i="4"/>
  <c r="F777" i="4"/>
  <c r="G776" i="4"/>
  <c r="F776" i="4"/>
  <c r="G775" i="4"/>
  <c r="F775" i="4"/>
  <c r="G774" i="4"/>
  <c r="F774" i="4"/>
  <c r="G773" i="4"/>
  <c r="F773" i="4"/>
  <c r="G133" i="4"/>
  <c r="G134" i="4"/>
  <c r="G135" i="4"/>
  <c r="G136" i="4"/>
  <c r="G137" i="4"/>
  <c r="F137" i="4"/>
  <c r="G138" i="4"/>
  <c r="G139" i="4"/>
  <c r="G372" i="4"/>
  <c r="G357" i="4"/>
  <c r="G927" i="4"/>
  <c r="F927" i="4"/>
  <c r="G494" i="4"/>
  <c r="F494" i="4"/>
  <c r="G493" i="4"/>
  <c r="F493" i="4"/>
  <c r="G970" i="4"/>
  <c r="F970" i="4"/>
  <c r="G971" i="4"/>
  <c r="F971" i="4"/>
  <c r="G972" i="4"/>
  <c r="F972" i="4"/>
  <c r="G973" i="4"/>
  <c r="F973" i="4"/>
  <c r="G974" i="4"/>
  <c r="F974" i="4"/>
  <c r="G975" i="4"/>
  <c r="F975" i="4"/>
  <c r="G976" i="4"/>
  <c r="F976" i="4"/>
  <c r="G977" i="4"/>
  <c r="F977" i="4"/>
  <c r="G1041" i="4"/>
  <c r="F1041" i="4"/>
  <c r="G1042" i="4"/>
  <c r="F1042" i="4"/>
  <c r="G1043" i="4"/>
  <c r="F1043" i="4"/>
  <c r="G979" i="4"/>
  <c r="F979" i="4"/>
  <c r="G981" i="4"/>
  <c r="F981" i="4"/>
  <c r="G982" i="4"/>
  <c r="F982" i="4"/>
  <c r="G983" i="4"/>
  <c r="F983" i="4"/>
  <c r="G985" i="4"/>
  <c r="F985" i="4"/>
  <c r="G986" i="4"/>
  <c r="F986" i="4"/>
  <c r="G987" i="4"/>
  <c r="F987" i="4"/>
  <c r="G988" i="4"/>
  <c r="F988" i="4"/>
  <c r="G989" i="4"/>
  <c r="F989" i="4"/>
  <c r="G991" i="4"/>
  <c r="F991" i="4"/>
  <c r="G993" i="4"/>
  <c r="F993" i="4"/>
  <c r="G995" i="4"/>
  <c r="F995" i="4"/>
  <c r="G996" i="4"/>
  <c r="F996" i="4"/>
  <c r="G997" i="4"/>
  <c r="F997" i="4"/>
  <c r="G998" i="4"/>
  <c r="F998" i="4"/>
  <c r="G999" i="4"/>
  <c r="F999" i="4"/>
  <c r="G1000" i="4"/>
  <c r="F1000" i="4"/>
  <c r="G1003" i="4"/>
  <c r="F1003" i="4"/>
  <c r="G1004" i="4"/>
  <c r="F1004" i="4"/>
  <c r="G1005" i="4"/>
  <c r="F1005" i="4"/>
  <c r="G1006" i="4"/>
  <c r="F1006" i="4"/>
  <c r="G1007" i="4"/>
  <c r="F1007" i="4"/>
  <c r="G1008" i="4"/>
  <c r="F1008" i="4"/>
  <c r="G1009" i="4"/>
  <c r="F1009" i="4"/>
  <c r="G1010" i="4"/>
  <c r="F1010" i="4"/>
  <c r="G1011" i="4"/>
  <c r="F1011" i="4"/>
  <c r="G1012" i="4"/>
  <c r="F1012" i="4"/>
  <c r="G1013" i="4"/>
  <c r="F1013" i="4"/>
  <c r="G1047" i="4"/>
  <c r="F1047" i="4"/>
  <c r="G1048" i="4"/>
  <c r="F1048" i="4"/>
  <c r="G1049" i="4"/>
  <c r="F1049" i="4"/>
  <c r="G1050" i="4"/>
  <c r="F1050" i="4"/>
  <c r="G1051" i="4"/>
  <c r="F1051" i="4"/>
  <c r="G1052" i="4"/>
  <c r="F1052" i="4"/>
  <c r="G1053" i="4"/>
  <c r="F1053" i="4"/>
  <c r="G1057" i="4"/>
  <c r="F1057" i="4"/>
  <c r="G1058" i="4"/>
  <c r="F1058" i="4"/>
  <c r="G1060" i="4"/>
  <c r="F1060" i="4"/>
  <c r="G1061" i="4"/>
  <c r="F1061" i="4"/>
  <c r="G1017" i="4"/>
  <c r="F1017" i="4"/>
  <c r="G1018" i="4"/>
  <c r="F1018" i="4"/>
  <c r="G1019" i="4"/>
  <c r="F1019" i="4"/>
  <c r="G1020" i="4"/>
  <c r="F1020" i="4"/>
  <c r="G1022" i="4"/>
  <c r="F1022" i="4"/>
  <c r="G1023" i="4"/>
  <c r="F1023" i="4"/>
  <c r="G1024" i="4"/>
  <c r="F1024" i="4"/>
  <c r="G1025" i="4"/>
  <c r="F1025" i="4"/>
  <c r="G1026" i="4"/>
  <c r="F1026" i="4"/>
  <c r="G1064" i="4"/>
  <c r="F1064" i="4"/>
  <c r="G1065" i="4"/>
  <c r="F1065" i="4"/>
  <c r="G1066" i="4"/>
  <c r="F1066" i="4"/>
  <c r="G1067" i="4"/>
  <c r="F1067" i="4"/>
  <c r="G1068" i="4"/>
  <c r="F1068" i="4"/>
  <c r="G1071" i="4"/>
  <c r="F1071" i="4"/>
  <c r="G1072" i="4"/>
  <c r="F1072" i="4"/>
  <c r="G1073" i="4"/>
  <c r="F1073" i="4"/>
  <c r="G1074" i="4"/>
  <c r="F1074" i="4"/>
  <c r="G1028" i="4"/>
  <c r="F1028" i="4"/>
  <c r="G1029" i="4"/>
  <c r="F1029" i="4"/>
  <c r="G1031" i="4"/>
  <c r="F1031" i="4"/>
  <c r="G1032" i="4"/>
  <c r="F1032" i="4"/>
  <c r="G1033" i="4"/>
  <c r="F1033" i="4"/>
  <c r="G1034" i="4"/>
  <c r="F1034" i="4"/>
  <c r="G1035" i="4"/>
  <c r="F1035" i="4"/>
  <c r="G413" i="4"/>
  <c r="G412" i="4"/>
  <c r="G411" i="4"/>
  <c r="G410" i="4"/>
  <c r="G409" i="4"/>
  <c r="G523" i="4"/>
  <c r="F523" i="4"/>
  <c r="G407" i="4"/>
  <c r="G406" i="4"/>
  <c r="G405" i="4"/>
  <c r="G400" i="4"/>
  <c r="G399" i="4"/>
  <c r="G398" i="4"/>
  <c r="G397" i="4"/>
  <c r="G396" i="4"/>
  <c r="G395" i="4"/>
  <c r="G171" i="4"/>
  <c r="G170" i="4"/>
  <c r="G168" i="4"/>
  <c r="G167" i="4"/>
  <c r="G165" i="4"/>
  <c r="G164" i="4"/>
  <c r="G234" i="4"/>
  <c r="G233" i="4"/>
  <c r="G231" i="4"/>
  <c r="G230" i="4"/>
  <c r="G232" i="4"/>
  <c r="G229" i="4"/>
  <c r="G227" i="4"/>
  <c r="G226" i="4"/>
  <c r="G225" i="4"/>
  <c r="G224" i="4"/>
  <c r="G223" i="4"/>
  <c r="G220" i="4"/>
  <c r="G219" i="4"/>
  <c r="G218" i="4"/>
  <c r="G217" i="4"/>
  <c r="G214" i="4"/>
  <c r="G215" i="4"/>
  <c r="G213" i="4"/>
  <c r="G212" i="4"/>
  <c r="G211" i="4"/>
  <c r="G210" i="4"/>
  <c r="G209" i="4"/>
  <c r="G945" i="4"/>
  <c r="F945" i="4"/>
  <c r="G944" i="4"/>
  <c r="F944" i="4"/>
  <c r="G943" i="4"/>
  <c r="F943" i="4"/>
  <c r="G942" i="4"/>
  <c r="F942" i="4"/>
  <c r="G939" i="4"/>
  <c r="F939" i="4"/>
  <c r="G946" i="4"/>
  <c r="F946" i="4"/>
  <c r="G937" i="4"/>
  <c r="F937" i="4"/>
  <c r="G936" i="4"/>
  <c r="F936" i="4"/>
  <c r="G934" i="4"/>
  <c r="F934" i="4"/>
  <c r="G935" i="4"/>
  <c r="F935" i="4"/>
  <c r="G930" i="4"/>
  <c r="F930" i="4"/>
  <c r="G933" i="4"/>
  <c r="F933" i="4"/>
  <c r="G928" i="4"/>
  <c r="F928" i="4"/>
  <c r="G924" i="4"/>
  <c r="F924" i="4"/>
  <c r="G926" i="4"/>
  <c r="F926" i="4"/>
  <c r="G921" i="4"/>
  <c r="F921" i="4"/>
  <c r="G925" i="4"/>
  <c r="F925" i="4"/>
  <c r="G918" i="4"/>
  <c r="F918" i="4"/>
  <c r="G917" i="4"/>
  <c r="F917" i="4"/>
  <c r="G916" i="4"/>
  <c r="F916" i="4"/>
  <c r="G915" i="4"/>
  <c r="F915" i="4"/>
  <c r="G913" i="4"/>
  <c r="F913" i="4"/>
  <c r="G912" i="4"/>
  <c r="F912" i="4"/>
  <c r="G907" i="4"/>
  <c r="F907" i="4"/>
  <c r="G906" i="4"/>
  <c r="F906" i="4"/>
  <c r="G905" i="4"/>
  <c r="F905" i="4"/>
  <c r="G904" i="4"/>
  <c r="F904" i="4"/>
  <c r="G903" i="4"/>
  <c r="F903" i="4"/>
  <c r="G897" i="4"/>
  <c r="F897" i="4"/>
  <c r="G896" i="4"/>
  <c r="F896" i="4"/>
  <c r="G895" i="4"/>
  <c r="F895" i="4"/>
  <c r="G894" i="4"/>
  <c r="F894" i="4"/>
  <c r="G893" i="4"/>
  <c r="F893" i="4"/>
  <c r="G879" i="4"/>
  <c r="F879" i="4"/>
  <c r="G878" i="4"/>
  <c r="F878" i="4"/>
  <c r="G877" i="4"/>
  <c r="F877" i="4"/>
  <c r="G876" i="4"/>
  <c r="F876" i="4"/>
  <c r="G875" i="4"/>
  <c r="F875" i="4"/>
  <c r="G872" i="4"/>
  <c r="F872" i="4"/>
  <c r="G871" i="4"/>
  <c r="F871" i="4"/>
  <c r="G870" i="4"/>
  <c r="F870" i="4"/>
  <c r="G869" i="4"/>
  <c r="F869" i="4"/>
  <c r="G867" i="4"/>
  <c r="F867" i="4"/>
  <c r="G866" i="4"/>
  <c r="F866" i="4"/>
  <c r="G865" i="4"/>
  <c r="F865" i="4"/>
  <c r="G864" i="4"/>
  <c r="F864" i="4"/>
  <c r="G862" i="4"/>
  <c r="F862" i="4"/>
  <c r="G859" i="4"/>
  <c r="F859" i="4"/>
  <c r="G858" i="4"/>
  <c r="F858" i="4"/>
  <c r="G857" i="4"/>
  <c r="F857" i="4"/>
  <c r="G856" i="4"/>
  <c r="F856" i="4"/>
  <c r="G854" i="4"/>
  <c r="F854" i="4"/>
  <c r="G851" i="4"/>
  <c r="F851" i="4"/>
  <c r="G850" i="4"/>
  <c r="F850" i="4"/>
  <c r="G849" i="4"/>
  <c r="F849" i="4"/>
  <c r="G848" i="4"/>
  <c r="F848" i="4"/>
  <c r="G847" i="4"/>
  <c r="F847" i="4"/>
  <c r="G846" i="4"/>
  <c r="F846" i="4"/>
  <c r="G844" i="4"/>
  <c r="F844" i="4"/>
  <c r="G843" i="4"/>
  <c r="F843" i="4"/>
  <c r="G842" i="4"/>
  <c r="F842" i="4"/>
  <c r="G841" i="4"/>
  <c r="F841" i="4"/>
  <c r="G840" i="4"/>
  <c r="F840" i="4"/>
  <c r="G839" i="4"/>
  <c r="F839" i="4"/>
  <c r="G838" i="4"/>
  <c r="F838" i="4"/>
  <c r="G836" i="4"/>
  <c r="F836" i="4"/>
  <c r="G835" i="4"/>
  <c r="F835" i="4"/>
  <c r="G834" i="4"/>
  <c r="F834" i="4"/>
  <c r="G833" i="4"/>
  <c r="F833" i="4"/>
  <c r="G831" i="4"/>
  <c r="F831" i="4"/>
  <c r="G829" i="4"/>
  <c r="F829" i="4"/>
  <c r="G828" i="4"/>
  <c r="F828" i="4"/>
  <c r="G827" i="4"/>
  <c r="F827" i="4"/>
  <c r="G826" i="4"/>
  <c r="F826" i="4"/>
  <c r="G824" i="4"/>
  <c r="F824" i="4"/>
  <c r="G823" i="4"/>
  <c r="F823" i="4"/>
  <c r="G822" i="4"/>
  <c r="F822" i="4"/>
  <c r="G820" i="4"/>
  <c r="F820" i="4"/>
  <c r="G819" i="4"/>
  <c r="F819" i="4"/>
  <c r="G818" i="4"/>
  <c r="F818" i="4"/>
  <c r="G817" i="4"/>
  <c r="F817" i="4"/>
  <c r="G816" i="4"/>
  <c r="F816" i="4"/>
  <c r="G815" i="4"/>
  <c r="F815" i="4"/>
  <c r="G814" i="4"/>
  <c r="F814" i="4"/>
  <c r="G813" i="4"/>
  <c r="F813" i="4"/>
  <c r="G772" i="4"/>
  <c r="F772" i="4"/>
  <c r="G771" i="4"/>
  <c r="F771" i="4"/>
  <c r="G770" i="4"/>
  <c r="F770" i="4"/>
  <c r="G769" i="4"/>
  <c r="F769" i="4"/>
  <c r="G767" i="4"/>
  <c r="F767" i="4"/>
  <c r="G764" i="4"/>
  <c r="F764" i="4"/>
  <c r="G763" i="4"/>
  <c r="F763" i="4"/>
  <c r="G762" i="4"/>
  <c r="F762" i="4"/>
  <c r="G760" i="4"/>
  <c r="F760" i="4"/>
  <c r="G758" i="4"/>
  <c r="F758" i="4"/>
  <c r="G759" i="4"/>
  <c r="F759" i="4"/>
  <c r="G757" i="4"/>
  <c r="F757" i="4"/>
  <c r="G756" i="4"/>
  <c r="F756" i="4"/>
  <c r="G755" i="4"/>
  <c r="F755" i="4"/>
  <c r="G754" i="4"/>
  <c r="F754" i="4"/>
  <c r="G752" i="4"/>
  <c r="F752" i="4"/>
  <c r="G751" i="4"/>
  <c r="F751" i="4"/>
  <c r="G750" i="4"/>
  <c r="F750" i="4"/>
  <c r="G749" i="4"/>
  <c r="F749" i="4"/>
  <c r="G748" i="4"/>
  <c r="F748" i="4"/>
  <c r="G747" i="4"/>
  <c r="F747" i="4"/>
  <c r="G746" i="4"/>
  <c r="F746" i="4"/>
  <c r="G744" i="4"/>
  <c r="F744" i="4"/>
  <c r="G743" i="4"/>
  <c r="F743" i="4"/>
  <c r="G742" i="4"/>
  <c r="F742" i="4"/>
  <c r="G741" i="4"/>
  <c r="F741" i="4"/>
  <c r="G740" i="4"/>
  <c r="F740" i="4"/>
  <c r="G739" i="4"/>
  <c r="F739" i="4"/>
  <c r="G738" i="4"/>
  <c r="F738" i="4"/>
  <c r="G736" i="4"/>
  <c r="F736" i="4"/>
  <c r="G735" i="4"/>
  <c r="F735" i="4"/>
  <c r="G734" i="4"/>
  <c r="F734" i="4"/>
  <c r="G733" i="4"/>
  <c r="F733" i="4"/>
  <c r="G732" i="4"/>
  <c r="F732" i="4"/>
  <c r="G731" i="4"/>
  <c r="F731" i="4"/>
  <c r="G730" i="4"/>
  <c r="F730" i="4"/>
  <c r="G728" i="4"/>
  <c r="F728" i="4"/>
  <c r="G727" i="4"/>
  <c r="F727" i="4"/>
  <c r="G726" i="4"/>
  <c r="F726" i="4"/>
  <c r="G725" i="4"/>
  <c r="F725" i="4"/>
  <c r="G724" i="4"/>
  <c r="F724" i="4"/>
  <c r="G723" i="4"/>
  <c r="F723" i="4"/>
  <c r="G722" i="4"/>
  <c r="F722" i="4"/>
  <c r="G720" i="4"/>
  <c r="F720" i="4"/>
  <c r="G719" i="4"/>
  <c r="F719" i="4"/>
  <c r="G718" i="4"/>
  <c r="F718" i="4"/>
  <c r="G717" i="4"/>
  <c r="F717" i="4"/>
  <c r="G716" i="4"/>
  <c r="F716" i="4"/>
  <c r="G715" i="4"/>
  <c r="F715" i="4"/>
  <c r="G714" i="4"/>
  <c r="F714" i="4"/>
  <c r="G712" i="4"/>
  <c r="F712" i="4"/>
  <c r="G711" i="4"/>
  <c r="F711" i="4"/>
  <c r="G710" i="4"/>
  <c r="F710" i="4"/>
  <c r="G709" i="4"/>
  <c r="F709" i="4"/>
  <c r="G708" i="4"/>
  <c r="F708" i="4"/>
  <c r="G707" i="4"/>
  <c r="F707" i="4"/>
  <c r="G706" i="4"/>
  <c r="F706" i="4"/>
  <c r="G699" i="4"/>
  <c r="F699" i="4"/>
  <c r="G704" i="4"/>
  <c r="F704" i="4"/>
  <c r="G703" i="4"/>
  <c r="F703" i="4"/>
  <c r="G701" i="4"/>
  <c r="F701" i="4"/>
  <c r="G698" i="4"/>
  <c r="F698" i="4"/>
  <c r="G702" i="4"/>
  <c r="F702" i="4"/>
  <c r="G700" i="4"/>
  <c r="F700" i="4"/>
  <c r="G696" i="4"/>
  <c r="F696" i="4"/>
  <c r="G695" i="4"/>
  <c r="F695" i="4"/>
  <c r="G694" i="4"/>
  <c r="F694" i="4"/>
  <c r="G693" i="4"/>
  <c r="F693" i="4"/>
  <c r="G692" i="4"/>
  <c r="F692" i="4"/>
  <c r="G691" i="4"/>
  <c r="F691" i="4"/>
  <c r="G690" i="4"/>
  <c r="F690" i="4"/>
  <c r="G680" i="4"/>
  <c r="F680" i="4"/>
  <c r="G679" i="4"/>
  <c r="F679" i="4"/>
  <c r="G678" i="4"/>
  <c r="F678" i="4"/>
  <c r="G204" i="4"/>
  <c r="G203" i="4"/>
  <c r="G201" i="4"/>
  <c r="G200" i="4"/>
  <c r="G199" i="4"/>
  <c r="G198" i="4"/>
  <c r="G196" i="4"/>
  <c r="G195" i="4"/>
  <c r="G194" i="4"/>
  <c r="G193" i="4"/>
  <c r="G192" i="4"/>
  <c r="G191" i="4"/>
  <c r="G190" i="4"/>
  <c r="G189" i="4"/>
  <c r="G188" i="4"/>
  <c r="G187" i="4"/>
  <c r="G186" i="4"/>
  <c r="G185" i="4"/>
  <c r="G184" i="4"/>
  <c r="G182" i="4"/>
  <c r="G181" i="4"/>
  <c r="G180" i="4"/>
  <c r="G179" i="4"/>
  <c r="G178" i="4"/>
  <c r="G177" i="4"/>
  <c r="G176" i="4"/>
  <c r="G175" i="4"/>
  <c r="G174" i="4"/>
  <c r="G569" i="4"/>
  <c r="F569" i="4"/>
  <c r="G568" i="4"/>
  <c r="F568" i="4"/>
  <c r="G566" i="4"/>
  <c r="F566" i="4"/>
  <c r="G565" i="4"/>
  <c r="F565" i="4"/>
  <c r="G564" i="4"/>
  <c r="F564" i="4"/>
  <c r="G563" i="4"/>
  <c r="F563" i="4"/>
  <c r="G562" i="4"/>
  <c r="F562" i="4"/>
  <c r="G561" i="4"/>
  <c r="F561" i="4"/>
  <c r="G560" i="4"/>
  <c r="F560" i="4"/>
  <c r="G559" i="4"/>
  <c r="F559" i="4"/>
  <c r="G558" i="4"/>
  <c r="F558" i="4"/>
  <c r="G557" i="4"/>
  <c r="F557" i="4"/>
  <c r="G556" i="4"/>
  <c r="F556" i="4"/>
  <c r="G555" i="4"/>
  <c r="F555" i="4"/>
  <c r="G554" i="4"/>
  <c r="F554" i="4"/>
  <c r="G553" i="4"/>
  <c r="F553" i="4"/>
  <c r="G552" i="4"/>
  <c r="F552" i="4"/>
  <c r="G551" i="4"/>
  <c r="F551" i="4"/>
  <c r="G550" i="4"/>
  <c r="F550" i="4"/>
  <c r="G549" i="4"/>
  <c r="F549" i="4"/>
  <c r="G548" i="4"/>
  <c r="F548" i="4"/>
  <c r="G546" i="4"/>
  <c r="F546" i="4"/>
  <c r="G545" i="4"/>
  <c r="F545" i="4"/>
  <c r="G544" i="4"/>
  <c r="F544" i="4"/>
  <c r="G543" i="4"/>
  <c r="F543" i="4"/>
  <c r="G542" i="4"/>
  <c r="F542" i="4"/>
  <c r="G539" i="4"/>
  <c r="F539" i="4"/>
  <c r="G538" i="4"/>
  <c r="F538" i="4"/>
  <c r="G536" i="4"/>
  <c r="F536" i="4"/>
  <c r="G535" i="4"/>
  <c r="F535" i="4"/>
  <c r="G534" i="4"/>
  <c r="F534" i="4"/>
  <c r="G533" i="4"/>
  <c r="F533" i="4"/>
  <c r="G532" i="4"/>
  <c r="F532" i="4"/>
  <c r="G531" i="4"/>
  <c r="F531" i="4"/>
  <c r="G530" i="4"/>
  <c r="F530" i="4"/>
  <c r="G529" i="4"/>
  <c r="F529" i="4"/>
  <c r="G528" i="4"/>
  <c r="F528" i="4"/>
  <c r="G527" i="4"/>
  <c r="F527" i="4"/>
  <c r="G526" i="4"/>
  <c r="F526" i="4"/>
  <c r="G525" i="4"/>
  <c r="F525" i="4"/>
  <c r="G524" i="4"/>
  <c r="F524" i="4"/>
  <c r="G520" i="4"/>
  <c r="F520" i="4"/>
  <c r="G519" i="4"/>
  <c r="F519" i="4"/>
  <c r="G518" i="4"/>
  <c r="F518" i="4"/>
  <c r="G517" i="4"/>
  <c r="F517" i="4"/>
  <c r="G511" i="4"/>
  <c r="F511" i="4"/>
  <c r="G510" i="4"/>
  <c r="F510" i="4"/>
  <c r="G509" i="4"/>
  <c r="F509" i="4"/>
  <c r="G506" i="4"/>
  <c r="F506" i="4"/>
  <c r="G505" i="4"/>
  <c r="F505" i="4"/>
  <c r="G504" i="4"/>
  <c r="F504" i="4"/>
  <c r="G503" i="4"/>
  <c r="F503" i="4"/>
  <c r="G502" i="4"/>
  <c r="F502" i="4"/>
  <c r="G501" i="4"/>
  <c r="F501" i="4"/>
  <c r="G500" i="4"/>
  <c r="F500" i="4"/>
  <c r="G499" i="4"/>
  <c r="F499" i="4"/>
  <c r="G498" i="4"/>
  <c r="F498" i="4"/>
  <c r="G497" i="4"/>
  <c r="F497" i="4"/>
  <c r="G495" i="4"/>
  <c r="F495" i="4"/>
  <c r="G492" i="4"/>
  <c r="F492" i="4"/>
  <c r="G487" i="4"/>
  <c r="G486" i="4"/>
  <c r="G485" i="4"/>
  <c r="G484" i="4"/>
  <c r="G483" i="4"/>
  <c r="G482" i="4"/>
  <c r="G489" i="4"/>
  <c r="F489" i="4"/>
  <c r="G480" i="4"/>
  <c r="G479" i="4"/>
  <c r="G478" i="4"/>
  <c r="G476" i="4"/>
  <c r="G473" i="4"/>
  <c r="G471" i="4"/>
  <c r="G470" i="4"/>
  <c r="G469" i="4"/>
  <c r="G467" i="4"/>
  <c r="G464" i="4"/>
  <c r="G465" i="4"/>
  <c r="G463" i="4"/>
  <c r="G462" i="4"/>
  <c r="G461" i="4"/>
  <c r="G459" i="4"/>
  <c r="G460" i="4"/>
  <c r="G457" i="4"/>
  <c r="G458" i="4"/>
  <c r="G456" i="4"/>
  <c r="G455" i="4"/>
  <c r="G453" i="4"/>
  <c r="G452" i="4"/>
  <c r="G451" i="4"/>
  <c r="G450" i="4"/>
  <c r="G449" i="4"/>
  <c r="G448" i="4"/>
  <c r="G447" i="4"/>
  <c r="G446" i="4"/>
  <c r="G445" i="4"/>
  <c r="G444" i="4"/>
  <c r="G442" i="4"/>
  <c r="G441" i="4"/>
  <c r="G440" i="4"/>
  <c r="G439" i="4"/>
  <c r="G437" i="4"/>
  <c r="G436" i="4"/>
  <c r="G435" i="4"/>
  <c r="G434" i="4"/>
  <c r="G433" i="4"/>
  <c r="G431" i="4"/>
  <c r="G430" i="4"/>
  <c r="G427" i="4"/>
  <c r="G426" i="4"/>
  <c r="G424" i="4"/>
  <c r="G423" i="4"/>
  <c r="G421" i="4"/>
  <c r="G420" i="4"/>
  <c r="G419" i="4"/>
  <c r="G418" i="4"/>
  <c r="G417" i="4"/>
  <c r="G416" i="4"/>
  <c r="G393" i="4"/>
  <c r="G374" i="4"/>
  <c r="G373" i="4"/>
  <c r="G353" i="4"/>
  <c r="G352" i="4"/>
  <c r="G351" i="4"/>
  <c r="G350" i="4"/>
  <c r="G349" i="4"/>
  <c r="G348" i="4"/>
  <c r="G347" i="4"/>
  <c r="G346" i="4"/>
  <c r="G345" i="4"/>
  <c r="G344" i="4"/>
  <c r="G343" i="4"/>
  <c r="G342" i="4"/>
  <c r="G341" i="4"/>
  <c r="G339" i="4"/>
  <c r="G338" i="4"/>
  <c r="G337" i="4"/>
  <c r="G336" i="4"/>
  <c r="G335" i="4"/>
  <c r="G356" i="4"/>
  <c r="G355" i="4"/>
  <c r="G333" i="4"/>
  <c r="G332" i="4"/>
  <c r="G329" i="4"/>
  <c r="G328" i="4"/>
  <c r="G326" i="4"/>
  <c r="G325" i="4"/>
  <c r="G323" i="4"/>
  <c r="G322" i="4"/>
  <c r="G321" i="4"/>
  <c r="G320" i="4"/>
  <c r="G319" i="4"/>
  <c r="G315" i="4"/>
  <c r="G314" i="4"/>
  <c r="G313" i="4"/>
  <c r="G312" i="4"/>
  <c r="G311" i="4"/>
  <c r="G310" i="4"/>
  <c r="G308" i="4"/>
  <c r="G307" i="4"/>
  <c r="G306" i="4"/>
  <c r="G305" i="4"/>
  <c r="G304" i="4"/>
  <c r="G303" i="4"/>
  <c r="G302" i="4"/>
  <c r="G301" i="4"/>
  <c r="G300" i="4"/>
  <c r="G299" i="4"/>
  <c r="G298" i="4"/>
  <c r="G297" i="4"/>
  <c r="G295" i="4"/>
  <c r="G294" i="4"/>
  <c r="G293" i="4"/>
  <c r="G292" i="4"/>
  <c r="G291" i="4"/>
  <c r="G290" i="4"/>
  <c r="G289" i="4"/>
  <c r="G288" i="4"/>
  <c r="G287" i="4"/>
  <c r="G286" i="4"/>
  <c r="G285" i="4"/>
  <c r="G284" i="4"/>
  <c r="G283" i="4"/>
  <c r="G282" i="4"/>
  <c r="G281" i="4"/>
  <c r="G280" i="4"/>
  <c r="G279" i="4"/>
  <c r="G278" i="4"/>
  <c r="G277" i="4"/>
  <c r="G276" i="4"/>
  <c r="G389" i="4"/>
  <c r="G388" i="4"/>
  <c r="G387" i="4"/>
  <c r="G386" i="4"/>
  <c r="G385" i="4"/>
  <c r="G383" i="4"/>
  <c r="G382" i="4"/>
  <c r="G381" i="4"/>
  <c r="G273" i="4"/>
  <c r="G271" i="4"/>
  <c r="G269" i="4"/>
  <c r="G266" i="4"/>
  <c r="G264" i="4"/>
  <c r="G262" i="4"/>
  <c r="G258" i="4"/>
  <c r="G257" i="4"/>
  <c r="G255" i="4"/>
  <c r="F60" i="4"/>
  <c r="F76" i="4"/>
  <c r="F92" i="4"/>
  <c r="F340" i="4"/>
  <c r="F899" i="4"/>
  <c r="F255" i="4"/>
  <c r="F258" i="4"/>
  <c r="F264" i="4"/>
  <c r="F269" i="4"/>
  <c r="F273" i="4"/>
  <c r="F382" i="4"/>
  <c r="F385" i="4"/>
  <c r="F387" i="4"/>
  <c r="F389" i="4"/>
  <c r="F277" i="4"/>
  <c r="F279" i="4"/>
  <c r="F281" i="4"/>
  <c r="F283" i="4"/>
  <c r="F285" i="4"/>
  <c r="F287" i="4"/>
  <c r="F289" i="4"/>
  <c r="F291" i="4"/>
  <c r="F293" i="4"/>
  <c r="F295" i="4"/>
  <c r="F298" i="4"/>
  <c r="F300" i="4"/>
  <c r="F302" i="4"/>
  <c r="F304" i="4"/>
  <c r="F306" i="4"/>
  <c r="F308" i="4"/>
  <c r="F311" i="4"/>
  <c r="F313" i="4"/>
  <c r="F315" i="4"/>
  <c r="F322" i="4"/>
  <c r="F374" i="4"/>
  <c r="F416" i="4"/>
  <c r="F418" i="4"/>
  <c r="F420" i="4"/>
  <c r="F423" i="4"/>
  <c r="F426" i="4"/>
  <c r="F430" i="4"/>
  <c r="F433" i="4"/>
  <c r="F435" i="4"/>
  <c r="F437" i="4"/>
  <c r="F440" i="4"/>
  <c r="F442" i="4"/>
  <c r="F447" i="4"/>
  <c r="F451" i="4"/>
  <c r="F453" i="4"/>
  <c r="F456" i="4"/>
  <c r="F457" i="4"/>
  <c r="F459" i="4"/>
  <c r="F462" i="4"/>
  <c r="F465" i="4"/>
  <c r="F210" i="4"/>
  <c r="F212" i="4"/>
  <c r="F165" i="4"/>
  <c r="F168" i="4"/>
  <c r="F171" i="4"/>
  <c r="F396" i="4"/>
  <c r="F398" i="4"/>
  <c r="F400" i="4"/>
  <c r="F406" i="4"/>
  <c r="F411" i="4"/>
  <c r="F413" i="4"/>
  <c r="F139" i="4"/>
  <c r="F135" i="4"/>
  <c r="F133" i="4"/>
  <c r="F96" i="4"/>
  <c r="F99" i="4"/>
  <c r="F101" i="4"/>
  <c r="F103" i="4"/>
  <c r="F105" i="4"/>
  <c r="F107" i="4"/>
  <c r="F109" i="4"/>
  <c r="F111" i="4"/>
  <c r="F120" i="4"/>
  <c r="F122" i="4"/>
  <c r="F124" i="4"/>
  <c r="F126" i="4"/>
  <c r="F128" i="4"/>
  <c r="F130" i="4"/>
  <c r="F146" i="4"/>
  <c r="F148" i="4"/>
  <c r="F252" i="4"/>
  <c r="F474" i="4"/>
  <c r="F477" i="4"/>
  <c r="F206" i="4"/>
  <c r="F154" i="4"/>
  <c r="F158" i="4"/>
  <c r="F162" i="4"/>
  <c r="F319" i="4"/>
  <c r="F323" i="4"/>
  <c r="F328" i="4"/>
  <c r="F332" i="4"/>
  <c r="F355" i="4"/>
  <c r="F335" i="4"/>
  <c r="F337" i="4"/>
  <c r="F339" i="4"/>
  <c r="F342" i="4"/>
  <c r="F344" i="4"/>
  <c r="F346" i="4"/>
  <c r="F348" i="4"/>
  <c r="F350" i="4"/>
  <c r="F352" i="4"/>
  <c r="F444" i="4"/>
  <c r="F448" i="4"/>
  <c r="F464" i="4"/>
  <c r="F469" i="4"/>
  <c r="F471" i="4"/>
  <c r="F476" i="4"/>
  <c r="F479" i="4"/>
  <c r="F483" i="4"/>
  <c r="F485" i="4"/>
  <c r="F487" i="4"/>
  <c r="F174" i="4"/>
  <c r="F176" i="4"/>
  <c r="F178" i="4"/>
  <c r="F180" i="4"/>
  <c r="F182" i="4"/>
  <c r="F185" i="4"/>
  <c r="F187" i="4"/>
  <c r="F189" i="4"/>
  <c r="F191" i="4"/>
  <c r="F193" i="4"/>
  <c r="F195" i="4"/>
  <c r="F198" i="4"/>
  <c r="F200" i="4"/>
  <c r="F203" i="4"/>
  <c r="F214" i="4"/>
  <c r="F218" i="4"/>
  <c r="F220" i="4"/>
  <c r="F224" i="4"/>
  <c r="F226" i="4"/>
  <c r="F229" i="4"/>
  <c r="F230" i="4"/>
  <c r="F233" i="4"/>
  <c r="F357" i="4"/>
  <c r="F401" i="4"/>
  <c r="F403" i="4"/>
  <c r="F205" i="4"/>
  <c r="F377" i="4"/>
  <c r="F151" i="4"/>
  <c r="F116" i="4"/>
  <c r="F114" i="4"/>
  <c r="F155" i="4"/>
  <c r="F159" i="4"/>
  <c r="F257" i="4"/>
  <c r="F262" i="4"/>
  <c r="F266" i="4"/>
  <c r="F271" i="4"/>
  <c r="F381" i="4"/>
  <c r="F383" i="4"/>
  <c r="F386" i="4"/>
  <c r="F388" i="4"/>
  <c r="F276" i="4"/>
  <c r="F278" i="4"/>
  <c r="F280" i="4"/>
  <c r="F282" i="4"/>
  <c r="F284" i="4"/>
  <c r="F286" i="4"/>
  <c r="F288" i="4"/>
  <c r="F290" i="4"/>
  <c r="F292" i="4"/>
  <c r="F294" i="4"/>
  <c r="F297" i="4"/>
  <c r="F299" i="4"/>
  <c r="F301" i="4"/>
  <c r="F303" i="4"/>
  <c r="F305" i="4"/>
  <c r="F307" i="4"/>
  <c r="F310" i="4"/>
  <c r="F312" i="4"/>
  <c r="F314" i="4"/>
  <c r="F320" i="4"/>
  <c r="F325" i="4"/>
  <c r="F373" i="4"/>
  <c r="F393" i="4"/>
  <c r="F417" i="4"/>
  <c r="F419" i="4"/>
  <c r="F421" i="4"/>
  <c r="F424" i="4"/>
  <c r="F427" i="4"/>
  <c r="F431" i="4"/>
  <c r="F434" i="4"/>
  <c r="F436" i="4"/>
  <c r="F439" i="4"/>
  <c r="F441" i="4"/>
  <c r="F445" i="4"/>
  <c r="F449" i="4"/>
  <c r="F452" i="4"/>
  <c r="F455" i="4"/>
  <c r="F458" i="4"/>
  <c r="F460" i="4"/>
  <c r="F461" i="4"/>
  <c r="F463" i="4"/>
  <c r="F209" i="4"/>
  <c r="F211" i="4"/>
  <c r="F213" i="4"/>
  <c r="F164" i="4"/>
  <c r="F167" i="4"/>
  <c r="F170" i="4"/>
  <c r="F395" i="4"/>
  <c r="F397" i="4"/>
  <c r="F399" i="4"/>
  <c r="F405" i="4"/>
  <c r="F407" i="4"/>
  <c r="F409" i="4"/>
  <c r="F412" i="4"/>
  <c r="F138" i="4"/>
  <c r="F136" i="4"/>
  <c r="F134" i="4"/>
  <c r="F95" i="4"/>
  <c r="F97" i="4"/>
  <c r="F100" i="4"/>
  <c r="F102" i="4"/>
  <c r="F104" i="4"/>
  <c r="F106" i="4"/>
  <c r="F108" i="4"/>
  <c r="F110" i="4"/>
  <c r="F119" i="4"/>
  <c r="F121" i="4"/>
  <c r="F123" i="4"/>
  <c r="F125" i="4"/>
  <c r="F127" i="4"/>
  <c r="F129" i="4"/>
  <c r="F131" i="4"/>
  <c r="F152" i="4"/>
  <c r="F147" i="4"/>
  <c r="F149" i="4"/>
  <c r="F253" i="4"/>
  <c r="F384" i="4"/>
  <c r="F475" i="4"/>
  <c r="F117" i="4"/>
  <c r="F156" i="4"/>
  <c r="F160" i="4"/>
  <c r="F222" i="4"/>
  <c r="F321" i="4"/>
  <c r="F326" i="4"/>
  <c r="F329" i="4"/>
  <c r="F333" i="4"/>
  <c r="F356" i="4"/>
  <c r="F336" i="4"/>
  <c r="F338" i="4"/>
  <c r="F341" i="4"/>
  <c r="F343" i="4"/>
  <c r="F345" i="4"/>
  <c r="F347" i="4"/>
  <c r="F349" i="4"/>
  <c r="F351" i="4"/>
  <c r="F353" i="4"/>
  <c r="F446" i="4"/>
  <c r="F450" i="4"/>
  <c r="F467" i="4"/>
  <c r="F470" i="4"/>
  <c r="F473" i="4"/>
  <c r="F478" i="4"/>
  <c r="F480" i="4"/>
  <c r="F482" i="4"/>
  <c r="F484" i="4"/>
  <c r="F486" i="4"/>
  <c r="F175" i="4"/>
  <c r="F177" i="4"/>
  <c r="F179" i="4"/>
  <c r="F181" i="4"/>
  <c r="F184" i="4"/>
  <c r="F186" i="4"/>
  <c r="F188" i="4"/>
  <c r="F190" i="4"/>
  <c r="F192" i="4"/>
  <c r="F194" i="4"/>
  <c r="F196" i="4"/>
  <c r="F199" i="4"/>
  <c r="F201" i="4"/>
  <c r="F204" i="4"/>
  <c r="F215" i="4"/>
  <c r="F217" i="4"/>
  <c r="F219" i="4"/>
  <c r="F223" i="4"/>
  <c r="F225" i="4"/>
  <c r="F227" i="4"/>
  <c r="F232" i="4"/>
  <c r="F231" i="4"/>
  <c r="F234" i="4"/>
  <c r="F410" i="4"/>
  <c r="F372" i="4"/>
  <c r="F402" i="4"/>
  <c r="F404" i="4"/>
  <c r="F376" i="4"/>
  <c r="F115" i="4"/>
  <c r="F113" i="4"/>
  <c r="F157" i="4"/>
  <c r="F161" i="4"/>
  <c r="F57" i="4"/>
  <c r="F59" i="4"/>
  <c r="F61" i="4"/>
  <c r="F63" i="4"/>
  <c r="F65" i="4"/>
  <c r="F67" i="4"/>
  <c r="F69" i="4"/>
  <c r="F71" i="4"/>
  <c r="F73" i="4"/>
  <c r="F75" i="4"/>
  <c r="F77" i="4"/>
  <c r="F79" i="4"/>
  <c r="F81" i="4"/>
  <c r="F83" i="4"/>
  <c r="F85" i="4"/>
  <c r="F87" i="4"/>
  <c r="F89" i="4"/>
  <c r="F91" i="4"/>
  <c r="F93" i="4"/>
  <c r="F54" i="4"/>
  <c r="F52" i="4"/>
  <c r="F50" i="4"/>
  <c r="F48" i="4"/>
  <c r="F46" i="4"/>
  <c r="F44" i="4"/>
  <c r="F42" i="4"/>
  <c r="F40" i="4"/>
  <c r="F37" i="4"/>
  <c r="F35" i="4"/>
  <c r="F33" i="4"/>
  <c r="F31" i="4"/>
  <c r="F29" i="4"/>
  <c r="F27" i="4"/>
  <c r="F25" i="4"/>
  <c r="F23" i="4"/>
  <c r="F21" i="4"/>
  <c r="F39" i="4"/>
  <c r="F56" i="4"/>
  <c r="F58" i="4"/>
  <c r="F62" i="4"/>
  <c r="F64" i="4"/>
  <c r="F66" i="4"/>
  <c r="F68" i="4"/>
  <c r="F70" i="4"/>
  <c r="F72" i="4"/>
  <c r="F74" i="4"/>
  <c r="F78" i="4"/>
  <c r="F80" i="4"/>
  <c r="F82" i="4"/>
  <c r="F84" i="4"/>
  <c r="F86" i="4"/>
  <c r="F88" i="4"/>
  <c r="F90" i="4"/>
  <c r="F53" i="4"/>
  <c r="F51" i="4"/>
  <c r="F49" i="4"/>
  <c r="F47" i="4"/>
  <c r="F45" i="4"/>
  <c r="F43" i="4"/>
  <c r="F41" i="4"/>
  <c r="F38" i="4"/>
  <c r="F36" i="4"/>
  <c r="F34" i="4"/>
  <c r="F32" i="4"/>
  <c r="F30" i="4"/>
  <c r="F28" i="4"/>
  <c r="F26" i="4"/>
  <c r="F24" i="4"/>
  <c r="F22" i="4"/>
  <c r="F20" i="4"/>
  <c r="F19" i="4"/>
</calcChain>
</file>

<file path=xl/comments1.xml><?xml version="1.0" encoding="utf-8"?>
<comments xmlns="http://schemas.openxmlformats.org/spreadsheetml/2006/main">
  <authors>
    <author>Игорь</author>
  </authors>
  <commentList>
    <comment ref="C99" authorId="0">
      <text>
        <r>
          <rPr>
            <b/>
            <sz val="9"/>
            <color indexed="81"/>
            <rFont val="Tahoma"/>
            <family val="2"/>
            <charset val="204"/>
          </rPr>
          <t>Игорь: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<sst xmlns="http://schemas.openxmlformats.org/spreadsheetml/2006/main" count="4491" uniqueCount="1390">
  <si>
    <t>Шнур с выключателем и плоской вилкой ШВВП 2х0,75мм² 2м белый</t>
  </si>
  <si>
    <t>Шнур с выключателем и плоской вилкой ШВВП 2х0,75мм² 2м чёрный</t>
  </si>
  <si>
    <t>Шнур с диммером и плоской вилкой ШВВП 2х0,75мм² 2м белый</t>
  </si>
  <si>
    <t>C2100501</t>
  </si>
  <si>
    <t>C2100508</t>
  </si>
  <si>
    <t>C2100502</t>
  </si>
  <si>
    <t>C2100503</t>
  </si>
  <si>
    <t>C2100504</t>
  </si>
  <si>
    <t>C2100505</t>
  </si>
  <si>
    <t>C2100506</t>
  </si>
  <si>
    <t>Двухкомпонентный компаунд</t>
  </si>
  <si>
    <t>4000001.2</t>
  </si>
  <si>
    <t>4000002.2</t>
  </si>
  <si>
    <t>4000003.2</t>
  </si>
  <si>
    <t>4000004.2</t>
  </si>
  <si>
    <t>4000005.2</t>
  </si>
  <si>
    <t>4000006.2</t>
  </si>
  <si>
    <t>4000007.2</t>
  </si>
  <si>
    <t>4000008.2</t>
  </si>
  <si>
    <t>4000009.2</t>
  </si>
  <si>
    <t>4000010.2</t>
  </si>
  <si>
    <t>4000011.2</t>
  </si>
  <si>
    <t>4000701.2</t>
  </si>
  <si>
    <t>4000702.2</t>
  </si>
  <si>
    <t>4000703.2</t>
  </si>
  <si>
    <t>4000705.2</t>
  </si>
  <si>
    <t>4000706.2</t>
  </si>
  <si>
    <t>4000708.2</t>
  </si>
  <si>
    <t>4000709.2</t>
  </si>
  <si>
    <t>4000710.2</t>
  </si>
  <si>
    <t>4000711.2</t>
  </si>
  <si>
    <t>4000714.2</t>
  </si>
  <si>
    <t>4000101.2</t>
  </si>
  <si>
    <t>4000102.2</t>
  </si>
  <si>
    <t>4000103.2</t>
  </si>
  <si>
    <t>4000104.2</t>
  </si>
  <si>
    <t>4000201.2</t>
  </si>
  <si>
    <t>4000203.2</t>
  </si>
  <si>
    <t>4000204.2</t>
  </si>
  <si>
    <t>4000205.2</t>
  </si>
  <si>
    <t>4000206.2</t>
  </si>
  <si>
    <t>4000207.2</t>
  </si>
  <si>
    <t>4000301.2</t>
  </si>
  <si>
    <t>4000302.2</t>
  </si>
  <si>
    <t>4000407.2</t>
  </si>
  <si>
    <t>4000402.2</t>
  </si>
  <si>
    <t>4000403.2</t>
  </si>
  <si>
    <t>4000405.2</t>
  </si>
  <si>
    <t>4000406.2</t>
  </si>
  <si>
    <t>4000601.2</t>
  </si>
  <si>
    <t>4000602.2</t>
  </si>
  <si>
    <t>4000603.2</t>
  </si>
  <si>
    <t>4000604.2</t>
  </si>
  <si>
    <t>4000605.2</t>
  </si>
  <si>
    <t>шт</t>
  </si>
  <si>
    <t>АРТИКУЛ</t>
  </si>
  <si>
    <t>УПАКОВКА</t>
  </si>
  <si>
    <t>Кол-во шт.</t>
  </si>
  <si>
    <t>(коробка)</t>
  </si>
  <si>
    <t>шт.</t>
  </si>
  <si>
    <t>бухт.</t>
  </si>
  <si>
    <t>уп.(100шт)</t>
  </si>
  <si>
    <t>DIN - РЕЙКА - 35ММ ПЕРФОРИРОВАННАЯ, ОЦИНКОВАННАЯ</t>
  </si>
  <si>
    <t>С2100507</t>
  </si>
  <si>
    <t>уп.(50шт)</t>
  </si>
  <si>
    <t>уп.(25шт)</t>
  </si>
  <si>
    <t>уп.(20шт)</t>
  </si>
  <si>
    <t>уп.(10шт)</t>
  </si>
  <si>
    <t>уп.(12шт)</t>
  </si>
  <si>
    <t>уп.(8шт)</t>
  </si>
  <si>
    <t>ЗАГЛУШКА МОДУЛЬНАЯ</t>
  </si>
  <si>
    <t>Заглушка модульная 12 мод.       (белая)</t>
  </si>
  <si>
    <t>Заглушка модульная 12 мод.       (серая)</t>
  </si>
  <si>
    <t>уп.(5шт)</t>
  </si>
  <si>
    <t>уп.(40шт)</t>
  </si>
  <si>
    <t>уп.(24шт)</t>
  </si>
  <si>
    <t>ИЗОЛЯТОРЫ</t>
  </si>
  <si>
    <t>ИЗОЛЯТОРЫ НА DIN-РЕЙКУ</t>
  </si>
  <si>
    <t>ИЗОЛЯТОРЫ УГЛОВЫЕ (под винт)</t>
  </si>
  <si>
    <t xml:space="preserve">Изолятор стойка под винт (жёлтый)            </t>
  </si>
  <si>
    <t xml:space="preserve">Изолятор стойка под винт (синий)            </t>
  </si>
  <si>
    <t>ШИНА НУЛЕВАЯ  КРЕПЛЕНИЕ ПО ЦЕНТРУ  6х9</t>
  </si>
  <si>
    <t xml:space="preserve">Шина нулевая  8/1    </t>
  </si>
  <si>
    <t xml:space="preserve">Шина нулевая 14/1   </t>
  </si>
  <si>
    <t xml:space="preserve">Шина нулевая  8/2       </t>
  </si>
  <si>
    <t xml:space="preserve">Шина нулевая  14/2     </t>
  </si>
  <si>
    <t xml:space="preserve">Шина нулевая  18/2     </t>
  </si>
  <si>
    <t xml:space="preserve">Шина нулевая  24/2     </t>
  </si>
  <si>
    <t>ШИНА НУЛЕВАЯ НА DIN-РЕЙКУ  6х9  (малый изолятор)</t>
  </si>
  <si>
    <t xml:space="preserve">Шина нулевая  7/1      (на М. синем изоляторе)  </t>
  </si>
  <si>
    <t>Шина нулевая  10/1    (на М. синем изоляторе)</t>
  </si>
  <si>
    <t>уп.(10/20шт)</t>
  </si>
  <si>
    <t>Шина нулевая  12/1    (на М. синем изоляторе)</t>
  </si>
  <si>
    <t>Шина нулевая  15/1    (на М. синем изоляторе)</t>
  </si>
  <si>
    <t>ШИНА НУЛЕВАЯ НА DIN-РЕЙКУ  6х9  (большой изолятор)</t>
  </si>
  <si>
    <t xml:space="preserve">Шина нулевая  6/1        (на Б. жёлтом изоляторе)    </t>
  </si>
  <si>
    <t xml:space="preserve">Шина нулевая  6/1        (на Б. синем изоляторе)  </t>
  </si>
  <si>
    <t>Шина нулевая  8/1        (на Б. жёлтом изоляторе)</t>
  </si>
  <si>
    <t>Шина нулевая  8/1        (на Б. синем изоляторе)</t>
  </si>
  <si>
    <t>Шина нулевая  10/1      (на Б. жёлтом изоляторе)</t>
  </si>
  <si>
    <t>Шина нулевая  10/1      (на Б. синем изоляторе)</t>
  </si>
  <si>
    <t>Шина нулевая  12/1      (на Б. жёлтом изоляторе)</t>
  </si>
  <si>
    <t>Шина нулевая  12/1      (на Б. синем изоляторе)</t>
  </si>
  <si>
    <t>Шина нулевая  14/1      (на Б. жёлтом изоляторе)</t>
  </si>
  <si>
    <t>Шина нулевая  14/1      (на Б. синем изоляторе)</t>
  </si>
  <si>
    <t>ШИНА НУЛЕВАЯ НА ДВУХ УГЛОВЫХ ИЗОЛЯТОРАХ  6х9</t>
  </si>
  <si>
    <t>Шина нулевая  8/2         (на жёлтых изоляторах)</t>
  </si>
  <si>
    <t>Шина нулевая  8/2         (на синих изоляторах)</t>
  </si>
  <si>
    <t>Шина нулевая  10/2       (на жёлтых изоляторах)</t>
  </si>
  <si>
    <t>Шина нулевая  10/2       (на синих изоляторах)</t>
  </si>
  <si>
    <t>Шина нулевая  12/2       (на жёлтых изоляторах)</t>
  </si>
  <si>
    <t>Шина нулевая  12/2       (на синих изоляторах)</t>
  </si>
  <si>
    <t>Шина нулевая  14/2       (на жёлтых изоляторах)</t>
  </si>
  <si>
    <t>Шина нулевая  14/2       (на синих изоляторах)</t>
  </si>
  <si>
    <t>Шина нулевая  24/2       (на жёлтых изоляторах)</t>
  </si>
  <si>
    <t>Шина нулевая  24/2       (на синих изоляторах)</t>
  </si>
  <si>
    <t>ШИНА НУЛЕВАЯ В КОРПУСЕ "СТОЙКА"  6х9</t>
  </si>
  <si>
    <t xml:space="preserve">Шина нулевая  12          </t>
  </si>
  <si>
    <t>ШИНА НУЛЕВАЯ В КОРПУСЕ "СТОЙКА" УНИВЕРСАЛЬНАЯ  6х9</t>
  </si>
  <si>
    <t xml:space="preserve">Шина нулевая  8      универсальная       </t>
  </si>
  <si>
    <t xml:space="preserve">Шина нулевая  10    универсальная    </t>
  </si>
  <si>
    <t xml:space="preserve">Шина нулевая  12    универсальная  </t>
  </si>
  <si>
    <t>ШИНА НУЛЕВАЯ В КОРПУСЕ НА DIN-РЕЙКУ  6х9</t>
  </si>
  <si>
    <t xml:space="preserve">Шина нулевая 7        (корпус зелёный)         </t>
  </si>
  <si>
    <t xml:space="preserve">Шина нулевая 7        (корпус синий)    </t>
  </si>
  <si>
    <t xml:space="preserve">Шина нулевая 12      (корпус зелёный)  </t>
  </si>
  <si>
    <t xml:space="preserve">Шина нулевая 12      (корпус синий) </t>
  </si>
  <si>
    <t xml:space="preserve">Шина нулевая 15      (корпус зелёный)  </t>
  </si>
  <si>
    <t xml:space="preserve">Шина нулевая 15      (корпус жёлтый)   </t>
  </si>
  <si>
    <t xml:space="preserve">Шина нулевая 15      (корпус синий)  </t>
  </si>
  <si>
    <t>ШИНА 311 УНИВЕРСАЛЬНАЯ, РАСПРЕДЕЛИТЕЛЬНАЯ</t>
  </si>
  <si>
    <t xml:space="preserve">Шина  311 универсальная распределительная 160А   </t>
  </si>
  <si>
    <t>ШИНА НУЛЕВАЯ В КОРПУСЕ (КРОСС МОДУЛЬ) НА DIN-РЕЙКУ</t>
  </si>
  <si>
    <t xml:space="preserve">Кросс модуль 2х 7   250В.  </t>
  </si>
  <si>
    <t xml:space="preserve">Кросс модуль 2х11  250В.  </t>
  </si>
  <si>
    <t xml:space="preserve">Кросс модуль 2х15  250В.  </t>
  </si>
  <si>
    <t xml:space="preserve">Кросс модуль 4х7    250В.  </t>
  </si>
  <si>
    <t xml:space="preserve">Кросс модуль 4х11  250В.  </t>
  </si>
  <si>
    <t xml:space="preserve">Кросс модуль 4х15  250В.  </t>
  </si>
  <si>
    <t>Шина соединительная 1П/ 63А  штырь     (1м.)</t>
  </si>
  <si>
    <t>Шина соединительная 1П/ 63А  штырь     (на 12 групп)</t>
  </si>
  <si>
    <t>Шина соединительная 3П/ 63А  штырь     (1м.)</t>
  </si>
  <si>
    <t>Шина соединительная 3П/ 63А  штырь     (на 12 групп)</t>
  </si>
  <si>
    <t>БЛОКИ УПРАВЛЕНИЯ</t>
  </si>
  <si>
    <t xml:space="preserve">БЛОКИ УПРАВЛЕНИЯ С ФИКСАЦИЕЙ СЕРИИ ВS </t>
  </si>
  <si>
    <t xml:space="preserve">БЛОКИ УПРАВЛЕНИЯ ТЕЛЬФЕРНЫЕ  СЕРИИ COB </t>
  </si>
  <si>
    <t>РУБИЛЬНИКИ ПЕРЕКИДНЫЕ</t>
  </si>
  <si>
    <t xml:space="preserve">Рубильник перекидной  15А   3Р      </t>
  </si>
  <si>
    <t xml:space="preserve">Рубильник перекидной  30А   3Р      </t>
  </si>
  <si>
    <t xml:space="preserve">Рубильник перекидной  63А   4Р      </t>
  </si>
  <si>
    <t>РЕЛЕ ЭЛЕКТРОТЕПЛОВОЕ РТ</t>
  </si>
  <si>
    <t>БЛОКИ ДОПОЛНИТЕЛЬНЫХ КОНТАКТНЫХ ГРУПП</t>
  </si>
  <si>
    <t>РОЗЕТКИ</t>
  </si>
  <si>
    <t>уп.(21 шт)</t>
  </si>
  <si>
    <t>уп.(50м)</t>
  </si>
  <si>
    <t>уп.(10м)</t>
  </si>
  <si>
    <t>КАБЕЛЬНАЯ СТЯЖКА (нейлон)</t>
  </si>
  <si>
    <t xml:space="preserve">Кабельная стяжка 2х 150бел.   </t>
  </si>
  <si>
    <t xml:space="preserve">Кабельная стяжка 2х 150чёр.   </t>
  </si>
  <si>
    <t xml:space="preserve">Кабельная стяжка 3х 80бел.   </t>
  </si>
  <si>
    <t xml:space="preserve">Кабельная стяжка 3х 80чер.   </t>
  </si>
  <si>
    <t xml:space="preserve">Кабельная стяжка 3х100бел.   </t>
  </si>
  <si>
    <t xml:space="preserve">Кабельная стяжка 3х100чер.   </t>
  </si>
  <si>
    <t xml:space="preserve">Кабельная стяжка 3х120бел.   </t>
  </si>
  <si>
    <t xml:space="preserve">Кабельная стяжка 3х120чер.   </t>
  </si>
  <si>
    <t xml:space="preserve">Кабельная стяжка 3х150бел.   </t>
  </si>
  <si>
    <t xml:space="preserve">Кабельная стяжка 3х150чер.   </t>
  </si>
  <si>
    <t xml:space="preserve">Кабельная стяжка 3х200бел.  </t>
  </si>
  <si>
    <t xml:space="preserve">Кабельная стяжка 3х200чер.   </t>
  </si>
  <si>
    <t xml:space="preserve">Кабельная стяжка 3х250бел.   </t>
  </si>
  <si>
    <t xml:space="preserve">Кабельная стяжка 4х150бел.   </t>
  </si>
  <si>
    <t xml:space="preserve">Кабельная стяжка 4х150чер.   </t>
  </si>
  <si>
    <t xml:space="preserve">Кабельная стяжка 4х200бел. </t>
  </si>
  <si>
    <t xml:space="preserve">Кабельная стяжка 4х200чер. </t>
  </si>
  <si>
    <t xml:space="preserve">Кабельная стяжка 4х250бел. </t>
  </si>
  <si>
    <t xml:space="preserve">Кабельная стяжка 4х250чер. </t>
  </si>
  <si>
    <t xml:space="preserve">Кабельная стяжка 4х300бел. </t>
  </si>
  <si>
    <t xml:space="preserve">Кабельная стяжка 4х300чер. </t>
  </si>
  <si>
    <t xml:space="preserve">Кабельная стяжка 4х370бел. </t>
  </si>
  <si>
    <t xml:space="preserve">Кабельная стяжка 4х370чер. </t>
  </si>
  <si>
    <t xml:space="preserve">Кабельная стяжка 5х200бел. </t>
  </si>
  <si>
    <t xml:space="preserve">Кабельная стяжка 5х200чер.   </t>
  </si>
  <si>
    <t xml:space="preserve">Кабельная стяжка 5х250бел.   </t>
  </si>
  <si>
    <t xml:space="preserve">Кабельная стяжка 5х250чер.   </t>
  </si>
  <si>
    <t xml:space="preserve">Кабельная стяжка 5х300бел. </t>
  </si>
  <si>
    <t xml:space="preserve">Кабельная стяжка 5х300чер.   </t>
  </si>
  <si>
    <t xml:space="preserve">Кабельная стяжка 5х350бел.   </t>
  </si>
  <si>
    <t xml:space="preserve">Кабельная стяжка 5х350чер. </t>
  </si>
  <si>
    <t xml:space="preserve">Кабельная стяжка 5х400бел.   </t>
  </si>
  <si>
    <t xml:space="preserve">Кабельная стяжка 5х400чер.   </t>
  </si>
  <si>
    <t xml:space="preserve">Кабельная стяжка 5х450бел.   </t>
  </si>
  <si>
    <t xml:space="preserve">Кабельная стяжка 5х450чер.   </t>
  </si>
  <si>
    <t xml:space="preserve">Кабельная стяжка 5х500бел.   </t>
  </si>
  <si>
    <t xml:space="preserve">Кабельная стяжка 5х500чер.   </t>
  </si>
  <si>
    <t xml:space="preserve">Кабельная стяжка 8х300бел. </t>
  </si>
  <si>
    <t xml:space="preserve">Кабельная стяжка 8х300чер. </t>
  </si>
  <si>
    <t xml:space="preserve">Кабельная стяжка 8х350бел.   </t>
  </si>
  <si>
    <t xml:space="preserve">Кабельная стяжка 8х350чер.   </t>
  </si>
  <si>
    <t xml:space="preserve">Кабельная стяжка 8х400бел. </t>
  </si>
  <si>
    <t xml:space="preserve">Кабельная стяжка 8х400чер.   </t>
  </si>
  <si>
    <t xml:space="preserve">Кабельная стяжка 8х450бел.   </t>
  </si>
  <si>
    <t xml:space="preserve">Кабельная стяжка 8х450чер.   </t>
  </si>
  <si>
    <t xml:space="preserve">Кабельная стяжка 8х500бел.   </t>
  </si>
  <si>
    <t xml:space="preserve">Кабельная стяжка 8х500чер.  </t>
  </si>
  <si>
    <t xml:space="preserve">Кабельная стяжка 9х 920бел.   </t>
  </si>
  <si>
    <t xml:space="preserve">Кабельная стяжка 9х 920чер.   </t>
  </si>
  <si>
    <t xml:space="preserve">Кабельная стяжка 9х1020бел.   </t>
  </si>
  <si>
    <t xml:space="preserve">Кабельная стяжка 9х1020чер.   </t>
  </si>
  <si>
    <t xml:space="preserve">Кабельная стяжка 3,5х100 бел. (под винт)  бел.  </t>
  </si>
  <si>
    <t>Кабельная стяжка 3,6х150 бел. (под винт)  бел.</t>
  </si>
  <si>
    <t xml:space="preserve">Кабельная стяжка 4,3х220 бел. (под винт)  бел.  </t>
  </si>
  <si>
    <t xml:space="preserve">Кабельная стяжка разъёмная 7,5х200 бел.   </t>
  </si>
  <si>
    <t xml:space="preserve">Кабельная стяжка разъёмная 7,5х200 чёр.   </t>
  </si>
  <si>
    <t xml:space="preserve">Кабельная стяжка разъёмная 7,5х250 бел.   </t>
  </si>
  <si>
    <t xml:space="preserve">Кабельная стяжка разъёмная 7,5х300 бел.   </t>
  </si>
  <si>
    <t xml:space="preserve">Кабельная стяжка с дюбелем 7х150 чёр.   </t>
  </si>
  <si>
    <t>ПЛОЩАДКИ МОНТАЖНЫЕ САМОКЛЕЮЩИЕСЯ</t>
  </si>
  <si>
    <t xml:space="preserve">Площадка самоклеющаяся 20х20  </t>
  </si>
  <si>
    <t>200уп.</t>
  </si>
  <si>
    <t xml:space="preserve">Площадка самоклеющаяся 25х25 </t>
  </si>
  <si>
    <t>100уп.</t>
  </si>
  <si>
    <t xml:space="preserve">Площадка самоклеющаяся 30х30  </t>
  </si>
  <si>
    <t xml:space="preserve">Площадка самоклеющаяся 40х40  </t>
  </si>
  <si>
    <t>50уп.</t>
  </si>
  <si>
    <t>СПИРАЛЬНАЯ ОБМОТКА ДЛЯ ПРОВОДОВ</t>
  </si>
  <si>
    <t>КАБЕЛЬНАЯ ПРОТЯЖКА</t>
  </si>
  <si>
    <t>НАКОНЕЧНИКИ ИЗОЛИРОВАННЫЕ</t>
  </si>
  <si>
    <t>МУФТЫ СОЕДИНИТЕЛЬНЫЕ ЗАЛИВНЫЕ</t>
  </si>
  <si>
    <t xml:space="preserve">Муфта кабельная заливная   1,5 - 6,0мм2     </t>
  </si>
  <si>
    <t xml:space="preserve">Муфта кабельная заливная   6,0 - 16мм2      </t>
  </si>
  <si>
    <t xml:space="preserve">Муфта кабельная заливная   16 - 25мм2      </t>
  </si>
  <si>
    <t>Патрон подвесной карболитовый, Е27</t>
  </si>
  <si>
    <t>Патрон с кольцом карболитовый, Е27</t>
  </si>
  <si>
    <t>Патрон потолочный карболитовый, Е27, прямой</t>
  </si>
  <si>
    <t>Патрон настенный карболитовый, Е27, наклонный</t>
  </si>
  <si>
    <t>Патрон-розетка карболитовый, Е27</t>
  </si>
  <si>
    <t>Патрон подвесной карболитовый, Е14</t>
  </si>
  <si>
    <t>Патрон с кольцом карболитовый, Е14</t>
  </si>
  <si>
    <t>Патрон подвесной керамический, Е27 (контакты медь)</t>
  </si>
  <si>
    <t>Патрон керамический, Е27 с держателем (контакты медь)</t>
  </si>
  <si>
    <t>Патрон подвесной керамический, Е14</t>
  </si>
  <si>
    <t>Патрон подвесной керамический, Е40</t>
  </si>
  <si>
    <t>Патрон подвесной термостойкий пластик, Е27 белый</t>
  </si>
  <si>
    <t>Патрон с кольцом термостойкий пластик, Е27 белый</t>
  </si>
  <si>
    <t>Патрон подвесной термостойкий пластик, Е14 белый</t>
  </si>
  <si>
    <t>Патрон с кольцом термостойкий пластик, Е14 белый</t>
  </si>
  <si>
    <t>Патрон подвесной с шнуром 120мм и клеммной колодкой, Е27 белый</t>
  </si>
  <si>
    <t>Патрон подвесной с шнуром 120мм и клеммной колодкой, Е27 чёрный</t>
  </si>
  <si>
    <t xml:space="preserve">ПАТРОНЫ ПЕРЕХОДНИКИ </t>
  </si>
  <si>
    <t>Переходник пластик Е27-Е14, белый</t>
  </si>
  <si>
    <t>Переходник пластик Е14-Е27, белый</t>
  </si>
  <si>
    <t>Переходник пластик Е27-GU10, белый</t>
  </si>
  <si>
    <t>Переходник пластик Е27-2хЕ27, белый</t>
  </si>
  <si>
    <t>Переходник пластик Е27-Е40, белый</t>
  </si>
  <si>
    <t>Переходник пластик Е40-Е27, белый</t>
  </si>
  <si>
    <t>Вилка разборная прямая без з/к  6А 220В белая</t>
  </si>
  <si>
    <t>Вилка разборная прямая без з/к  6А 220В чёрная</t>
  </si>
  <si>
    <t>Вилка разборная прямая с з/к  16А 220В белая</t>
  </si>
  <si>
    <t>Вилка разборная прямая с з/к  16А 220В чёрная</t>
  </si>
  <si>
    <t>Вилка разборная угловая,  с з/к  16А 220В белая</t>
  </si>
  <si>
    <t>Вилка разборная угловая,  с з/к  16А 220В чёрная</t>
  </si>
  <si>
    <t>Вилка разборная угловая с кольцом, с з/к  16А 220В белая</t>
  </si>
  <si>
    <t>Выключатель на шнур разборный для бра 6А 220В белый</t>
  </si>
  <si>
    <t>Выключатель на шнур разборный для бра 6А 220В чёрный</t>
  </si>
  <si>
    <t>ШНУРЫ</t>
  </si>
  <si>
    <t>РОЗЕТКИ ТЕЛЕФОННЫЕ</t>
  </si>
  <si>
    <t>Розетка телефонная 1хRG-11 (6P-4C)</t>
  </si>
  <si>
    <t>Розетка телефонная 2хRG-11 (6P-4C)</t>
  </si>
  <si>
    <t>РОЗЕТКИ КОМПЬЮТЕРНЫЕ</t>
  </si>
  <si>
    <t>Розетка компьютерная 1хRG-45</t>
  </si>
  <si>
    <t>Розетка компьютерная 2хRG-45</t>
  </si>
  <si>
    <t>РОЗЕТКИ НА DIN-РЕЙКУ</t>
  </si>
  <si>
    <t>Розетка DIN  16А  (евро)    10-16А</t>
  </si>
  <si>
    <t>ИНСТРУМЕНТ</t>
  </si>
  <si>
    <t xml:space="preserve">ИНСТРУМЕНТ ДЛЯ СНЯТИЯ ИЗОЛЯЦИИ    </t>
  </si>
  <si>
    <t>КАБЕЛЬНЫЕ НОЖНИЦЫ СЕКТОРНЫЕ</t>
  </si>
  <si>
    <t>СВЕТИЛЬНИК ЛЮМИНИСЦЕНТНЫЙ НАСТЕННО-ПОТОЛОЧНЫЙ</t>
  </si>
  <si>
    <t xml:space="preserve">ПРОЖЕКТОР ПОД МЕТАЛЛОГАЛОГЕНОВУЮ ЛАМПУ </t>
  </si>
  <si>
    <t>ГЕРМОВВОДЫ PG IP 65 (пластик)</t>
  </si>
  <si>
    <t>4000202.2</t>
  </si>
  <si>
    <t>4000704.2</t>
  </si>
  <si>
    <t>4000712.2</t>
  </si>
  <si>
    <t>Крепление на опору (квадрат)</t>
  </si>
  <si>
    <t>4000501.2</t>
  </si>
  <si>
    <t>4000502.2</t>
  </si>
  <si>
    <t>4000503.2</t>
  </si>
  <si>
    <t>4000504.2</t>
  </si>
  <si>
    <t>ЗАЖИМ АНКЕРНЫЙ- ЗАБ</t>
  </si>
  <si>
    <t>ЗАЖИМ АНКЕРНЫЙ -ЗАН (для нейтрали)</t>
  </si>
  <si>
    <t>ЗАЖИМ ОТВЕТВИТЕЛЬНЫЙ ИЗОЛИРОВАННЫЙ - ЗОИ</t>
  </si>
  <si>
    <t xml:space="preserve">ЗАЖИМ ПОДДЕРЖИВАЮЩИЙ-ЗП   </t>
  </si>
  <si>
    <t xml:space="preserve">КОМПЛЕКТ ПРОМЕЖУТОЧНОЙ ПОДВЕСКИ- КПП   </t>
  </si>
  <si>
    <t>НАКОНЕЧНИКИ ИЗОЛИРОВАННЫЕ- НИ</t>
  </si>
  <si>
    <t xml:space="preserve">  СТРОИТЕЛЬНО-МОНТАЖНЫЕ КЛЕММЫ (с пастой) </t>
  </si>
  <si>
    <t>ИЗОЛЯТОРЫ ОПОРНЫЕ-SM</t>
  </si>
  <si>
    <t>СОЕДИНИТЕЛЬНАЯ КЛЕММА - СК</t>
  </si>
  <si>
    <t>СТРОИТЕЛЬНО-МОНТАЖНЫЕ КЛЕММЫ - КБМ (с пастой)</t>
  </si>
  <si>
    <t>БЛОКИ ЗАЖИМОВ НА DIN-РЕЙКУ - БЗД</t>
  </si>
  <si>
    <t xml:space="preserve">КОМПЛЕКТ ФАСАДНОГО КРЕПЛЕНИЯ - КФК - 1  </t>
  </si>
  <si>
    <t>БУГЕЛЬ - Б-20</t>
  </si>
  <si>
    <t>КЛЕММНАЯ ПАРА НАЖИМНАЯ, МНОГОРАЗОВАЯ - КПН</t>
  </si>
  <si>
    <t>ШИНЫ НУЛЕВЫЕ</t>
  </si>
  <si>
    <t>ШИНА НУЛЕВАЯ  КРЕПЛЕНИЕ ПО КРАЯМ 6х9</t>
  </si>
  <si>
    <t>КОНТАКТОРЫ ЭЛЕКТРОМАГНИТНЫЕ,  МАЛОГАБАРИТНЫЕ СЕРИИ КМ 3</t>
  </si>
  <si>
    <t>КОНТАКТОРЫ ЭЛЕКТРОМАГНИТНЫЕ,  В КОРПУСЕ СЕРИИ КМК 3</t>
  </si>
  <si>
    <t>ТРУБКА ТЕРМОУСАДОЧНАЯ 1000мм   Ø - 1,5мм</t>
  </si>
  <si>
    <t>ТРУБКА ТЕРМОУСАДОЧНАЯ 1000мм   Ø -60мм</t>
  </si>
  <si>
    <t>СТЯЖКА ДЛЯ КРЕПЛЕНИЯ КАБЕЛЯ - ПОД ВИНТ (нейлон)</t>
  </si>
  <si>
    <t>КАБЕЛЬНАЯ СТЯЖКА  - РАЗЪЁМНАЯ (нейлон)</t>
  </si>
  <si>
    <t>КАБЕЛЬНАЯ СТЯЖКА-  С ДЮБЕЛЕМ (нейлон)</t>
  </si>
  <si>
    <t>СКОБЫ ДЛЯ КРЕПЛЕНИЯ КАБЕЛЯ</t>
  </si>
  <si>
    <t xml:space="preserve">ИЗОЛИРУЮЩИЕ НАКОНЕЧНИКИ КОНЦЕВЫЕ-  ТТВ </t>
  </si>
  <si>
    <t>ИЗОЛИРУЮЩИЕ НАКОНЕЧНИКИ  С ФЛАНЦЕМ -  НШвИ Е</t>
  </si>
  <si>
    <t>ИЗОЛИРУЮЩИЕ НАКОНЕЧНИКИ (двойные)- НШвИ (2) ТЕ</t>
  </si>
  <si>
    <t>ИЗОЛИРУЮЩИЕ СОЕДИНИТЕЛЬНЫЕ  НАКОНЕЧНИКИ - СИЗ</t>
  </si>
  <si>
    <t xml:space="preserve"> ИЗОЛЕНТА ПВХ 0,13х15х20м</t>
  </si>
  <si>
    <t>ПАТРОНЫ ЭЛЕКТРИЧЕСКИЕ</t>
  </si>
  <si>
    <t xml:space="preserve">ПАТРОНЫ  ПЛАСТИКОВЫЕ  </t>
  </si>
  <si>
    <t>СВЕТИЛЬНИКИ</t>
  </si>
  <si>
    <t>СВЕТИЛЬНИКИ СВЕТОДИОДНЫЕ - ВЛАГОЗАЩИЩЁННЫЕ ДЛЯ ЖКХ</t>
  </si>
  <si>
    <t xml:space="preserve">ПРОЖЕКТОРА </t>
  </si>
  <si>
    <t>КОРПУСА  С МОНТАЖНОЙ ПАНЕЛЬЮ  - Щ IP 31 (Задняя стенка съёмная, и является монтажной панелью)</t>
  </si>
  <si>
    <t>КОРПУСА  С МОНТАЖНОЙ ПАНЕЛЬЮ  - ЩМП IP 54  (Отдельная съёмная монтажная панель)</t>
  </si>
  <si>
    <t xml:space="preserve">КОРПУСА РАСПРЕДЕЛИТЕЛЬНО-УЧЁТНЫЕ  - НАВЕСНЫЕ IP 54 -  ЩРУ-1Н, ШУ 1Н, ЩРУнг 1Н, Щуг 1 </t>
  </si>
  <si>
    <t>КОРПУСА РАСПРЕДЕЛИТЕЛЬНО-УЧЁТНЫЕ  - НАВЕСНЫЕ  IP54 -  ЩРУ-3Н, ШУ 3Н, Щуг 3</t>
  </si>
  <si>
    <t>КОРПУСА РАСПРЕДЕЛИТЕЛЬНО-УЧЁТНЫЕ  - НАВЕСНЫЕ ЩРУ-3Н  IP31</t>
  </si>
  <si>
    <t>КОРПУСА РАСПРЕДЕЛИТЕЛЬНО-УЧЁТНЫЕ - НАВЕСНЫЕ - ЩРУ-1Н  IP31</t>
  </si>
  <si>
    <t>КОРПУСА РАСПРЕДЕЛИТЕЛЬНО-УЧЁТНЫЕ - ВСТРАИВАЕМЫЕ - ЩРУ-1В  IP30</t>
  </si>
  <si>
    <t>КОРПУСА РАСПРЕДЕЛИТЕЛЬНО-УЧЁТНЫЕ - ВСТРАИВАЕМЫЕ - ЩРУ-3В  IP30</t>
  </si>
  <si>
    <t>СВЕТОСИГНАЛЬНАЯ АРМАТУРА  / ИНДИКАТОРЫ</t>
  </si>
  <si>
    <t>СВЕТОСИГНАЛЬНЫЕ ИНДИКАТОРЫ -СЕРИЯ AD-22 DS (LED)</t>
  </si>
  <si>
    <t>СВЕТОСИГНАЛЬНЫЕ ИНДИКАТОРЫ -СЕРИЯ AL-22 &amp; 25 TE неон</t>
  </si>
  <si>
    <t>СВЕТОСИГНАЛЬНЫЕ ИНДИКАТОРЫ -СЕРИЯ AL-22 &amp; 25  неон</t>
  </si>
  <si>
    <t>СВЕТОСИГНАЛЬНЫЕ ИНДИКАТОРЫ -СЕРИЯ ENR-22 неон</t>
  </si>
  <si>
    <t>Мин. Норма отгрузки</t>
  </si>
  <si>
    <t>Группов. упаковка</t>
  </si>
  <si>
    <t>Трансп. Упаковка</t>
  </si>
  <si>
    <t xml:space="preserve">ЛИНЕЙНАЯ АРМАТУРА ДЛЯ СИП  </t>
  </si>
  <si>
    <t>50 уп.</t>
  </si>
  <si>
    <t>40 уп.</t>
  </si>
  <si>
    <t>25 уп.</t>
  </si>
  <si>
    <t>10 уп.</t>
  </si>
  <si>
    <t>7 уп.</t>
  </si>
  <si>
    <t>3 уп.</t>
  </si>
  <si>
    <t>2 уп.</t>
  </si>
  <si>
    <t xml:space="preserve">Вилка прямая (каучук) 16А  220В  с з/к  IP - 44  </t>
  </si>
  <si>
    <t xml:space="preserve">Вилка угловая с кольцом (каучук) 16А  220В  с з/к  IP - 44  </t>
  </si>
  <si>
    <t>Розетка с крышкой (каучук) 16А  220В  IP - 44</t>
  </si>
  <si>
    <t>Розеточный блок двухместный с крышками (каучук) 16А  220В     IP - 44</t>
  </si>
  <si>
    <t>уп.(4шт)</t>
  </si>
  <si>
    <t>КОРПУСА РАСПРЕДЕЛИТЕЛЬНЫЕ -  НАВЕСНЫЕ ЩРН IP 31</t>
  </si>
  <si>
    <t>КОРПУСА РАСПРЕДЕЛИТЕЛЬНЫЕ - НАВЕСНЫЕ ЩРН IP 54</t>
  </si>
  <si>
    <t>КОРПУСА РАСПРЕДЕЛИТЕЛЬНЫЕ -  ВСТРАИВАЕМЫЕ ЩРВ IP 30</t>
  </si>
  <si>
    <t xml:space="preserve"> в месяц</t>
  </si>
  <si>
    <t>КЛЕММНЫЕ ПАРЫ</t>
  </si>
  <si>
    <t xml:space="preserve">СИЛОВЫЕ РАЗЪЁМЫ </t>
  </si>
  <si>
    <t xml:space="preserve">ИЗОЛЕНТА ПВХ </t>
  </si>
  <si>
    <t xml:space="preserve">ТРУБКА ТУТ НАБОРЫ- 100мм </t>
  </si>
  <si>
    <t xml:space="preserve">ТРУБКА ТЕРМОУСАДОЧНАЯ 1000мм   Ø - 3мм </t>
  </si>
  <si>
    <t>КОРПУСА  С МОНТАЖНОЙ ПАНЕЛЬЮ -  НАВЕСНЫЕ  IP 31 (Отдельная съёмная монтажная панель)</t>
  </si>
  <si>
    <t>ЗАЖИМ КОНТАКТОВ ВИНТОВОЙ В КОРПУСЕ - ТВ (АБС  пластик)</t>
  </si>
  <si>
    <t xml:space="preserve">ТРУБКА ТЕРМОУСАДОЧНАЯ 1000мм   Ø -20мм  </t>
  </si>
  <si>
    <t xml:space="preserve">ТРУБКА ТЕРМОУСАДОЧНАЯ 1000мм   Ø -16мм </t>
  </si>
  <si>
    <t xml:space="preserve">ТРУБКА ТЕРМОУСАДОЧНАЯ 1000мм   Ø -13мм </t>
  </si>
  <si>
    <t xml:space="preserve">ТРУБКА ТЕРМОУСАДОЧНАЯ 1000мм   Ø -10мм </t>
  </si>
  <si>
    <t xml:space="preserve">ТРУБКА ТЕРМОУСАДОЧНАЯ 1000мм   Ø -7мм </t>
  </si>
  <si>
    <t xml:space="preserve">ТРУБКА ТЕРМОУСАДОЧНАЯ 1000мм   Ø -5мм </t>
  </si>
  <si>
    <t xml:space="preserve">ЛЕНТА БАНДАЖНАЯ ЛБ </t>
  </si>
  <si>
    <t>СКРЕПА - NC - 20</t>
  </si>
  <si>
    <t>КРОНШТЕЙН АНКЕРНЫЙ</t>
  </si>
  <si>
    <t xml:space="preserve">Рубильник перекидной 100А  4Р    </t>
  </si>
  <si>
    <t>уп.(18шт)</t>
  </si>
  <si>
    <t>уп.(2шт)</t>
  </si>
  <si>
    <t xml:space="preserve">ШИНЫ СОЕДИНИТЕЛЬНЫЕ </t>
  </si>
  <si>
    <t>DIN рейка -    100 мм   (оцинкованная)</t>
  </si>
  <si>
    <t>DIN рейка -    110 мм   (оцинкованная)</t>
  </si>
  <si>
    <t>DIN рейка -    150 мм   (оцинкованная)</t>
  </si>
  <si>
    <t>DIN рейка -    225 мм   (оцинкованная)</t>
  </si>
  <si>
    <t>DIN рейка -    300 мм   (оцинкованная)</t>
  </si>
  <si>
    <t>DIN рейка -    1000 мм (оцинкованная)</t>
  </si>
  <si>
    <t>DIN рейка -    1400 мм (оцинкованная)</t>
  </si>
  <si>
    <t>DIN рейка -    75 мм     (оцинкованная)</t>
  </si>
  <si>
    <t>Термостат 16А 250V</t>
  </si>
  <si>
    <t xml:space="preserve">ИЗОЛЕНТА ПВХ 0,15х19х20м  </t>
  </si>
  <si>
    <t xml:space="preserve">ИЗОЛЕНТА ПВХ 0,13х15х10м </t>
  </si>
  <si>
    <t xml:space="preserve">ТРУБКА ТЕРМОУСАДОЧНАЯ </t>
  </si>
  <si>
    <t>Розеточный блок четырёхместный с крышками (каучук)  16А  220В  IP - 44</t>
  </si>
  <si>
    <t xml:space="preserve">БЛОКИ ДОПОЛНИТЕЛЬНЫХ КОНТАКТНЫХ ГРУПП С МОДУЛЕМ ЗАДЕРЖКИ ВРЕМЕНИ </t>
  </si>
  <si>
    <t>Розетка переносная с крышкой (каучук) 16А  220В с з/к    IP - 44</t>
  </si>
  <si>
    <t>Розеточный блок трёхместный с крышками (каучук) 16А  220В   IP - 44</t>
  </si>
  <si>
    <t>ШТЕПСЕЛЬНЫЕ  СОЕДИНИТЕЛИ КАУЧУКОВЫЕ IP44</t>
  </si>
  <si>
    <t>КАБЕЛЬНАЯ СТЯЖКА</t>
  </si>
  <si>
    <t>ШИНЫ СОЕДИНИТЕЛЬНЫЕ</t>
  </si>
  <si>
    <t>ТЕРМОСТАТЫ</t>
  </si>
  <si>
    <t>ТРУБКА ТУТ НАБОРЫ- 1000мм  (цвет: зелёный, жёлтый, красный, синий, чёрный)</t>
  </si>
  <si>
    <t xml:space="preserve">Шина нулевая 7        (корпус жёлтый)    </t>
  </si>
  <si>
    <t>уп./шт./м.</t>
  </si>
  <si>
    <t>СТЕКЛО ДЛЯ МЕТАЛЛИЧЕСКИХ КОРУСОВ ЩРУ</t>
  </si>
  <si>
    <t>1900601.2</t>
  </si>
  <si>
    <t>1900602.2</t>
  </si>
  <si>
    <t xml:space="preserve">ВЫКЛЮЧАТЕЛИ НА ШНУР </t>
  </si>
  <si>
    <t>Розетка двухместная без з/к 16А 220В (керамика) "АЛЬТАИР" слоновая кость</t>
  </si>
  <si>
    <t xml:space="preserve">Колодка розеточная 2 гнезда без з/к 16А 220В  белая   </t>
  </si>
  <si>
    <t xml:space="preserve">Колодка розеточная 2 гнезда с з/к 16А 220В  белая  </t>
  </si>
  <si>
    <t xml:space="preserve">Колодка розеточная 3 гнезда без з/к 16А 220В  белая   </t>
  </si>
  <si>
    <t xml:space="preserve">Колодка розеточная 3 гнезда с з/к 16А 220В  белая   </t>
  </si>
  <si>
    <t xml:space="preserve">Колодка розеточная 3 гнезда с з/к и выключателем 16А 220В  белая   </t>
  </si>
  <si>
    <t xml:space="preserve">Колодка розеточная 4 гнезда без з/к 16А 220В  белая   </t>
  </si>
  <si>
    <t xml:space="preserve">Колодка розеточная 4 гнезда с з/к 16А 220В  белая  </t>
  </si>
  <si>
    <t xml:space="preserve">Колодка розеточная 4 гнезда с з/к и выключателем 16А 220В  белая </t>
  </si>
  <si>
    <t xml:space="preserve">Колодка розеточная 5 гнезда без з/к 16А 220В  белая   </t>
  </si>
  <si>
    <t xml:space="preserve">Колодка розеточная 5 гнезда с з/к 16А 220В  белая   </t>
  </si>
  <si>
    <t xml:space="preserve">Колодка розеточная 5 гнезда с з/к и выключателем 16А 220В  белая   </t>
  </si>
  <si>
    <t xml:space="preserve">Колодка розеточная 6 гнезда с з/к 16А 220В  белая  </t>
  </si>
  <si>
    <t xml:space="preserve">Колодка розеточная 6 гнезда с з/к и выключателем 16А 220В  белая   </t>
  </si>
  <si>
    <t xml:space="preserve">ШИНЫ СОЕДИНИТЕЛЬНЫЕ НАБОРНЫЕ  </t>
  </si>
  <si>
    <t>уп.(26шт)</t>
  </si>
  <si>
    <t>4000705.3</t>
  </si>
  <si>
    <t>4000708.3</t>
  </si>
  <si>
    <t>Вилка разборная угловая с кольцом, с з/к  16А 220В черная</t>
  </si>
  <si>
    <t xml:space="preserve">Вилка разборная угловая с з/к  16А 220В с выключателем белая  </t>
  </si>
  <si>
    <t xml:space="preserve">РОЗЕТКИ КАБЕЛЬНЫЕ РАЗБОРНЫЕ </t>
  </si>
  <si>
    <t>Розетка кабельная разборная прямая с з/к 16А 220В белая</t>
  </si>
  <si>
    <t>Розетка кабельная разборная прямая с з/к 16А 220В черная</t>
  </si>
  <si>
    <t>Розетка кабельная разборная прямая без  з/к 10А 220В белая</t>
  </si>
  <si>
    <t>Розетка кабельная разборная прямая без  з/к 10А 220В черная</t>
  </si>
  <si>
    <t>4000105.2</t>
  </si>
  <si>
    <t>ЦЕНА с НДС</t>
  </si>
  <si>
    <t xml:space="preserve">ВИЛКИ ЭЛЕКТРИЧЕСКИЕ РАЗБОРНЫЕ ШТЕПСЕЛЬНЫЕ </t>
  </si>
  <si>
    <t>DIN рейка -    115 мм   (оцинкованная)</t>
  </si>
  <si>
    <t>C2100509</t>
  </si>
  <si>
    <t xml:space="preserve">СЕРИЯ  "АЛЬТАИР" - ОТКРЫТОЙ УСТАНОВКИ </t>
  </si>
  <si>
    <t>73,14р.</t>
  </si>
  <si>
    <t xml:space="preserve">СЖИМЫ ОТВЕТВИТЕЛЬНЫЕ </t>
  </si>
  <si>
    <t xml:space="preserve"> СЕРИЯ  "ПЕГАС" IP44 - ОТКРЫТОЙ УСТАНОВКИ </t>
  </si>
  <si>
    <t>КОЛОДКИ  РОЗЕТОЧНЫЕ</t>
  </si>
  <si>
    <t xml:space="preserve">СЕРИЯ  "РИГЕЛЬ" - СКРЫТОЙ УСТАНОВКИ </t>
  </si>
  <si>
    <t xml:space="preserve">СЕРИЯ   "ПАНДОРА" - СКРЫТОЙ УСТАНОВКИ </t>
  </si>
  <si>
    <t xml:space="preserve">ЭЛЕКТРОУСТАНОВОЧНЫЕ ИЗДЕЛИЯ И АКСЕССУАРЫ </t>
  </si>
  <si>
    <t>уп. (40шт)</t>
  </si>
  <si>
    <t>ед.изм</t>
  </si>
  <si>
    <t>уп.(250шт)</t>
  </si>
  <si>
    <t>уп.(180шт)</t>
  </si>
  <si>
    <t>уп.(70шт)</t>
  </si>
  <si>
    <t>1шт</t>
  </si>
  <si>
    <t>1 бухт.</t>
  </si>
  <si>
    <t>20 уп.</t>
  </si>
  <si>
    <t>8 уп.</t>
  </si>
  <si>
    <t>45 уп.</t>
  </si>
  <si>
    <t>35 уп.</t>
  </si>
  <si>
    <t>4 уп.</t>
  </si>
  <si>
    <t>100 уп.</t>
  </si>
  <si>
    <t>600 уп.</t>
  </si>
  <si>
    <t>300 уп.</t>
  </si>
  <si>
    <t>240 уп.</t>
  </si>
  <si>
    <t>120 уп.</t>
  </si>
  <si>
    <t>96 уп.</t>
  </si>
  <si>
    <t>84 уп.</t>
  </si>
  <si>
    <t>48 уп.</t>
  </si>
  <si>
    <t>36 уп.</t>
  </si>
  <si>
    <t>540 уп.</t>
  </si>
  <si>
    <t>480 уп.</t>
  </si>
  <si>
    <t>420 уп.</t>
  </si>
  <si>
    <t>24 уп.</t>
  </si>
  <si>
    <t>200 уп.</t>
  </si>
  <si>
    <t>60 уп.</t>
  </si>
  <si>
    <t>уп.(35шт)</t>
  </si>
  <si>
    <t>уп.(6шт)</t>
  </si>
  <si>
    <t>уп.(30шт)</t>
  </si>
  <si>
    <t>уп. (20шт)</t>
  </si>
  <si>
    <t>уп. (1шт)</t>
  </si>
  <si>
    <t>уп. (4шт)</t>
  </si>
  <si>
    <t>уп. (3шт)</t>
  </si>
  <si>
    <t>уп. (60шт)</t>
  </si>
  <si>
    <t>1шт.</t>
  </si>
  <si>
    <t>уп. (500шт)</t>
  </si>
  <si>
    <t>уп. (200шт)</t>
  </si>
  <si>
    <t>уп. (6шт)</t>
  </si>
  <si>
    <t>2300 уп.</t>
  </si>
  <si>
    <t>1800 уп.</t>
  </si>
  <si>
    <t>1080 уп.</t>
  </si>
  <si>
    <t>680 уп.</t>
  </si>
  <si>
    <t>360 уп.</t>
  </si>
  <si>
    <t>1 шт.</t>
  </si>
  <si>
    <t>1 уп.(10м)</t>
  </si>
  <si>
    <t>1 уп.(50м)</t>
  </si>
  <si>
    <t>уп(200шт)</t>
  </si>
  <si>
    <t>уп (200шт)</t>
  </si>
  <si>
    <t>10шт</t>
  </si>
  <si>
    <t>уп.(22шт)</t>
  </si>
  <si>
    <t>40шт</t>
  </si>
  <si>
    <t>26шт</t>
  </si>
  <si>
    <t>22шт</t>
  </si>
  <si>
    <t>4шт</t>
  </si>
  <si>
    <t>20шт</t>
  </si>
  <si>
    <t>50шт</t>
  </si>
  <si>
    <t>24шт</t>
  </si>
  <si>
    <t>5шт</t>
  </si>
  <si>
    <t>12шт</t>
  </si>
  <si>
    <t>2шт</t>
  </si>
  <si>
    <t>200шт</t>
  </si>
  <si>
    <t>480шт</t>
  </si>
  <si>
    <t>312шт</t>
  </si>
  <si>
    <t>264шт</t>
  </si>
  <si>
    <t>100шт</t>
  </si>
  <si>
    <t>60шт</t>
  </si>
  <si>
    <t>140шт</t>
  </si>
  <si>
    <t>1000шт</t>
  </si>
  <si>
    <t>500шт</t>
  </si>
  <si>
    <t>240шт</t>
  </si>
  <si>
    <t>600шт</t>
  </si>
  <si>
    <t>72шт</t>
  </si>
  <si>
    <t>300шт</t>
  </si>
  <si>
    <t>120шт</t>
  </si>
  <si>
    <t>400шт</t>
  </si>
  <si>
    <t>6шт</t>
  </si>
  <si>
    <t>210шт</t>
  </si>
  <si>
    <t>30шт</t>
  </si>
  <si>
    <t>70шт</t>
  </si>
  <si>
    <t>540шт</t>
  </si>
  <si>
    <t>35шт</t>
  </si>
  <si>
    <t>320шт</t>
  </si>
  <si>
    <t>180шт</t>
  </si>
  <si>
    <t>уп. (25шт)</t>
  </si>
  <si>
    <t>уп. (45шт)</t>
  </si>
  <si>
    <t>2500шт</t>
  </si>
  <si>
    <t>2000шт</t>
  </si>
  <si>
    <t>25шт</t>
  </si>
  <si>
    <t>800шт</t>
  </si>
  <si>
    <t>150шт</t>
  </si>
  <si>
    <t>80шт</t>
  </si>
  <si>
    <t>84шт</t>
  </si>
  <si>
    <t>45шт</t>
  </si>
  <si>
    <t>15шт</t>
  </si>
  <si>
    <t>8шт</t>
  </si>
  <si>
    <t>620шт</t>
  </si>
  <si>
    <t>520шт</t>
  </si>
  <si>
    <t>372шт</t>
  </si>
  <si>
    <t>192шт</t>
  </si>
  <si>
    <t>1200шт</t>
  </si>
  <si>
    <t>5000шт</t>
  </si>
  <si>
    <t>3000шт</t>
  </si>
  <si>
    <t>850шт</t>
  </si>
  <si>
    <t>1800шт</t>
  </si>
  <si>
    <t>1440шт</t>
  </si>
  <si>
    <t>960шт</t>
  </si>
  <si>
    <t>680шт</t>
  </si>
  <si>
    <t>250шт</t>
  </si>
  <si>
    <t>130шт</t>
  </si>
  <si>
    <t>15000шт</t>
  </si>
  <si>
    <t>2400шт</t>
  </si>
  <si>
    <t>6000шт</t>
  </si>
  <si>
    <t>4200шт</t>
  </si>
  <si>
    <t>4000шт</t>
  </si>
  <si>
    <t>16шт</t>
  </si>
  <si>
    <t>3600шт</t>
  </si>
  <si>
    <t>уп (50шт)</t>
  </si>
  <si>
    <t>1500шт</t>
  </si>
  <si>
    <t>3500шт</t>
  </si>
  <si>
    <t>100/200шт</t>
  </si>
  <si>
    <t>18шт</t>
  </si>
  <si>
    <t>216шт</t>
  </si>
  <si>
    <t>96шт</t>
  </si>
  <si>
    <t>900шт</t>
  </si>
  <si>
    <t>1уп</t>
  </si>
  <si>
    <t>260/400шт</t>
  </si>
  <si>
    <t>260шт</t>
  </si>
  <si>
    <t>110шт</t>
  </si>
  <si>
    <t>550шт</t>
  </si>
  <si>
    <t>350шт</t>
  </si>
  <si>
    <t>уп(110т)</t>
  </si>
  <si>
    <t>уп. (80шт)</t>
  </si>
  <si>
    <t>уп. (50шт)</t>
  </si>
  <si>
    <t>уп. (70шт)</t>
  </si>
  <si>
    <t>1уп.(100шт)</t>
  </si>
  <si>
    <t>10уп.</t>
  </si>
  <si>
    <t>1уп.(50шт)</t>
  </si>
  <si>
    <t>48шт</t>
  </si>
  <si>
    <t>42шт</t>
  </si>
  <si>
    <t>1уп(10шт)</t>
  </si>
  <si>
    <t>1уп.(250шт)</t>
  </si>
  <si>
    <t>1уп.(180шт)</t>
  </si>
  <si>
    <t>1уп.(70шт)</t>
  </si>
  <si>
    <t>1уп. (100шт)</t>
  </si>
  <si>
    <t>40уп.</t>
  </si>
  <si>
    <t>30уп.</t>
  </si>
  <si>
    <t>20уп.</t>
  </si>
  <si>
    <t>24уп</t>
  </si>
  <si>
    <t>16уп.</t>
  </si>
  <si>
    <t>70уп.</t>
  </si>
  <si>
    <t>700уп.</t>
  </si>
  <si>
    <t>500уп.</t>
  </si>
  <si>
    <t>300уп.</t>
  </si>
  <si>
    <t>25уп.</t>
  </si>
  <si>
    <t>35уп.</t>
  </si>
  <si>
    <t>110уп.</t>
  </si>
  <si>
    <t>80уп.</t>
  </si>
  <si>
    <t>150уп.</t>
  </si>
  <si>
    <t xml:space="preserve">40уп. </t>
  </si>
  <si>
    <t xml:space="preserve">60уп. </t>
  </si>
  <si>
    <t xml:space="preserve">500уп. </t>
  </si>
  <si>
    <t>60уп.</t>
  </si>
  <si>
    <t>40 бухт.</t>
  </si>
  <si>
    <t>25 бухт.</t>
  </si>
  <si>
    <t>20 бухт.</t>
  </si>
  <si>
    <t>95шт</t>
  </si>
  <si>
    <t>800уп.</t>
  </si>
  <si>
    <t>400уп.</t>
  </si>
  <si>
    <t>150/100уп.</t>
  </si>
  <si>
    <t>м</t>
  </si>
  <si>
    <t>уп.</t>
  </si>
  <si>
    <t>300уп</t>
  </si>
  <si>
    <t>10 бухт.</t>
  </si>
  <si>
    <t>100 бухт.</t>
  </si>
  <si>
    <t>80 бухт.</t>
  </si>
  <si>
    <t>50 бухт.</t>
  </si>
  <si>
    <t>1000уп.</t>
  </si>
  <si>
    <t>500/1000уп.</t>
  </si>
  <si>
    <t>600уп.</t>
  </si>
  <si>
    <t>500/600уп.</t>
  </si>
  <si>
    <t>240уп.</t>
  </si>
  <si>
    <t>1уп.(20шт)</t>
  </si>
  <si>
    <t>1уп.(10шт)</t>
  </si>
  <si>
    <t>КОРПУСА РАСПРЕДЕЛИТЕЛЬНО-УЧЁТНЫЕ ШУ, ЩРУ ПОД СЧЁТЧИК "МЕРКУРИЙ 201" IP54</t>
  </si>
  <si>
    <t>Кабельная стяжка 2х 100бел.</t>
  </si>
  <si>
    <t xml:space="preserve">Шина нулевая  22/2  </t>
  </si>
  <si>
    <r>
      <t xml:space="preserve">Шина нулевая  22/2       (на жёлтых изоляторах  </t>
    </r>
    <r>
      <rPr>
        <sz val="27"/>
        <color rgb="FFC00000"/>
        <rFont val="Arial"/>
        <family val="2"/>
        <charset val="204"/>
      </rPr>
      <t/>
    </r>
  </si>
  <si>
    <t>КОМЕНТАРИЙ</t>
  </si>
  <si>
    <t>Шнур с плоской вилкой ШВВП 2х0,75мм² 1,7м белый</t>
  </si>
  <si>
    <t>новая позиция</t>
  </si>
  <si>
    <t>ЗАМКИ ДЛЯ МЕТАЛЛИЧЕСКИХ КОРПУСОВ</t>
  </si>
  <si>
    <t xml:space="preserve">Замок для металлического бокса IP-54   </t>
  </si>
  <si>
    <t>1600шт</t>
  </si>
  <si>
    <t>280шт</t>
  </si>
  <si>
    <t>для ЗАКАЗА</t>
  </si>
  <si>
    <t>ЗНАКИ ЭЛЕКТРОБЕЗОПАСНОСТИ</t>
  </si>
  <si>
    <t>21шт</t>
  </si>
  <si>
    <t>уп (1шт)</t>
  </si>
  <si>
    <t>уп(100шт)</t>
  </si>
  <si>
    <t>уп (5шт)</t>
  </si>
  <si>
    <t>уп (110шт)</t>
  </si>
  <si>
    <t>уп (20шт)</t>
  </si>
  <si>
    <t>уп(10шт)</t>
  </si>
  <si>
    <t>уп (2шт)</t>
  </si>
  <si>
    <t>уп (21шт)</t>
  </si>
  <si>
    <t>Маркировочная таблица на 12 модулей для электрощитов и автоматов</t>
  </si>
  <si>
    <t>НОВИНКА</t>
  </si>
  <si>
    <t xml:space="preserve">ЗНАКИ ЭЛЕКТРОБЕЗОПАСНОСТИ  </t>
  </si>
  <si>
    <t>14шт</t>
  </si>
  <si>
    <t>3шт</t>
  </si>
  <si>
    <t xml:space="preserve">ВИЛКИ </t>
  </si>
  <si>
    <t xml:space="preserve">ПАТРОНЫ КАРБОЛИТОВЫЕ (НА КЕРАМИЧЕСКОМ ОСНОВАНИИ)  </t>
  </si>
  <si>
    <t xml:space="preserve">ПАТРОНЫ КЕРАМИЧЕСКИЕ (КОНТАКТНАЯ ГРУППА МЕДЬ) </t>
  </si>
  <si>
    <t>ЗАЖИМЫ ВИНТОВЫЕ</t>
  </si>
  <si>
    <t>КЛЕММНЫЕ ПАРЫ ВИНТОВЫЕ - JXB на DIN-рейку</t>
  </si>
  <si>
    <t xml:space="preserve">КЛЕММНЫЕ ПАРЫ НАЖИМНЫЕ - JXB S </t>
  </si>
  <si>
    <t>ЗАГЛУШКИ ДЛЯ КЛЕММНЫХ ПАР - JXB</t>
  </si>
  <si>
    <t xml:space="preserve">ЗАГЛУШКИ ДЛЯ НАЖИМНЫХ КЛЕММНЫХ ПАР - JXB S </t>
  </si>
  <si>
    <t>СТРОИТЕЛЬНО - МОНТАЖНЫЕ КЛЕММЫ</t>
  </si>
  <si>
    <t>СОЕДИНИТЕЛЬНАЯ КЛЕММА - СК в прозрачном корпусе NEW!</t>
  </si>
  <si>
    <t>ОГРАНИЧИТЕЛИ НА DIN-РЕЙКУ</t>
  </si>
  <si>
    <t xml:space="preserve">Изолятор на DIN-рейку большой  (желтый)    </t>
  </si>
  <si>
    <t xml:space="preserve">Изолятор на DIN-рейку большой  (синий)    </t>
  </si>
  <si>
    <t>КОНТАКТОРЫ ЭЛЕКТРОМАГНИТНЫЕ</t>
  </si>
  <si>
    <t xml:space="preserve"> СКОБА С ГВОЗДЁМ  (КРУГЛАЯ)</t>
  </si>
  <si>
    <t xml:space="preserve"> СКОБА С ГВОЗДЁМ  (ПЛОСКАЯ)</t>
  </si>
  <si>
    <t>Спец. цена</t>
  </si>
  <si>
    <t xml:space="preserve">ИЗОЛИРУЮЩИЕ СОЕДИНИТЕЛЬНЫЕ  НАКОНЕЧНИКИ - СИЗ С ЛЕПЕСТКАИ розничная упаковка (20шт) </t>
  </si>
  <si>
    <t xml:space="preserve">ИЗОЛИРУЮЩИЕ СОЕДИНИТЕЛЬНЫЕ  НАКОНЕЧНИКИ - СИЗ С ЛЕПЕСТКАИ пром. упаковка (100шт) </t>
  </si>
  <si>
    <t>распродажа</t>
  </si>
  <si>
    <t>Акционная цена</t>
  </si>
  <si>
    <t>В разработке (скоро в продаже)</t>
  </si>
  <si>
    <t xml:space="preserve">КОРПУСА МЕТАЛЛИЧЕСКИЕ - IP 30,  IP 31  Производство - Россия  Металл. </t>
  </si>
  <si>
    <t>Срок изготовления при отсутствии на складе 10-14 дней</t>
  </si>
  <si>
    <t xml:space="preserve">КОРПУСА МЕТАЛЛИЧЕСКИЕ - IP 54  Производство - Россия  Металл. </t>
  </si>
  <si>
    <t>уп.(60шт)</t>
  </si>
  <si>
    <t>360шт</t>
  </si>
  <si>
    <t>ГИЛЬЗА ИЗОЛИРОВАННАЯ ГИН (нейтраль)</t>
  </si>
  <si>
    <t>ГИЛЬЗА ИЗОЛИРОВАННАЯ ГИФ (фазная)</t>
  </si>
  <si>
    <t>ГИЛЬЗА ИЗОЛИРОВАННАЯ ГИА (абонентская)</t>
  </si>
  <si>
    <t>Кабельная стяжка 2х 100чёр..</t>
  </si>
  <si>
    <t xml:space="preserve">Розетка DIN  16А  (узкая)  10-16А </t>
  </si>
  <si>
    <t>1уп.(40шт)</t>
  </si>
  <si>
    <t>ЗАЖИМ КОНТАКТОВ ВИНТОВОЙ В КОРПУСЕ - ТС (карболит)</t>
  </si>
  <si>
    <t>КОМПЛЕКТЫ (РШ-ВШ)</t>
  </si>
  <si>
    <t xml:space="preserve">Кабельная стяжка 3х300чер.   </t>
  </si>
  <si>
    <t>Приход Январь 2020г</t>
  </si>
  <si>
    <t>1лист(50шт)</t>
  </si>
  <si>
    <t>1лист (14шт)</t>
  </si>
  <si>
    <t>1лист(30)шт</t>
  </si>
  <si>
    <t>1лист (10)шт</t>
  </si>
  <si>
    <t>1лист (3)шт</t>
  </si>
  <si>
    <t>1лист (2)шт</t>
  </si>
  <si>
    <t>ЗАЖИМЫ ВИНТОВЫЕ - PE (полиэтилен) контакты медь  NEW</t>
  </si>
  <si>
    <t>1400101.01</t>
  </si>
  <si>
    <t>1400102.01</t>
  </si>
  <si>
    <t>1400103.01</t>
  </si>
  <si>
    <t>1400106.01</t>
  </si>
  <si>
    <t>1400107.01</t>
  </si>
  <si>
    <t>1400104.01</t>
  </si>
  <si>
    <t>1400105.01</t>
  </si>
  <si>
    <t>1400108.01</t>
  </si>
  <si>
    <t>скоро в продаже</t>
  </si>
  <si>
    <t xml:space="preserve">Зажим винтовой 12мод. РЕ -   4,0 мм2  3А   </t>
  </si>
  <si>
    <t xml:space="preserve">ЗАЖИМЫ ВИНТОВЫЕ - PE (полиэтилен) </t>
  </si>
  <si>
    <t>НАКЛЕЙКА САМОКЛЕЯЩАЯСЯ ( ИЗГОТОВЛЕНИЕ 14 ДНЕЙ)</t>
  </si>
  <si>
    <r>
      <t xml:space="preserve">Выключатель 1-кл 10А </t>
    </r>
    <r>
      <rPr>
        <b/>
        <sz val="45"/>
        <rFont val="Calibri"/>
        <family val="2"/>
        <charset val="204"/>
        <scheme val="minor"/>
      </rPr>
      <t>"АЛЬТАИР"</t>
    </r>
    <r>
      <rPr>
        <sz val="45"/>
        <rFont val="Calibri"/>
        <family val="2"/>
        <charset val="204"/>
        <scheme val="minor"/>
      </rPr>
      <t xml:space="preserve"> белый   </t>
    </r>
  </si>
  <si>
    <r>
      <t xml:space="preserve">Выключатель 1-кл 10А </t>
    </r>
    <r>
      <rPr>
        <b/>
        <sz val="45"/>
        <rFont val="Calibri"/>
        <family val="2"/>
        <charset val="204"/>
        <scheme val="minor"/>
      </rPr>
      <t>"АЛЬТАИР"</t>
    </r>
    <r>
      <rPr>
        <sz val="45"/>
        <rFont val="Calibri"/>
        <family val="2"/>
        <charset val="204"/>
        <scheme val="minor"/>
      </rPr>
      <t xml:space="preserve"> слоновая кость  </t>
    </r>
  </si>
  <si>
    <r>
      <t xml:space="preserve">Выключатель 1-кл 10А </t>
    </r>
    <r>
      <rPr>
        <b/>
        <sz val="45"/>
        <rFont val="Calibri"/>
        <family val="2"/>
        <charset val="204"/>
        <scheme val="minor"/>
      </rPr>
      <t>"АЛЬТАИР"</t>
    </r>
    <r>
      <rPr>
        <sz val="45"/>
        <rFont val="Calibri"/>
        <family val="2"/>
        <charset val="204"/>
        <scheme val="minor"/>
      </rPr>
      <t xml:space="preserve"> сосна   </t>
    </r>
  </si>
  <si>
    <r>
      <t xml:space="preserve">Выключатель 1-кл проходной 10А </t>
    </r>
    <r>
      <rPr>
        <b/>
        <sz val="45"/>
        <rFont val="Calibri"/>
        <family val="2"/>
        <charset val="204"/>
        <scheme val="minor"/>
      </rPr>
      <t>"АЛЬТАИР"</t>
    </r>
    <r>
      <rPr>
        <sz val="45"/>
        <rFont val="Calibri"/>
        <family val="2"/>
        <charset val="204"/>
        <scheme val="minor"/>
      </rPr>
      <t xml:space="preserve"> белый   </t>
    </r>
  </si>
  <si>
    <r>
      <t xml:space="preserve">Выключатель 1-кл проходной 10А </t>
    </r>
    <r>
      <rPr>
        <b/>
        <sz val="45"/>
        <rFont val="Calibri"/>
        <family val="2"/>
        <charset val="204"/>
        <scheme val="minor"/>
      </rPr>
      <t>"АЛЬТАИР"</t>
    </r>
    <r>
      <rPr>
        <sz val="45"/>
        <rFont val="Calibri"/>
        <family val="2"/>
        <charset val="204"/>
        <scheme val="minor"/>
      </rPr>
      <t xml:space="preserve"> слоновая кость   </t>
    </r>
  </si>
  <si>
    <r>
      <t xml:space="preserve">Выключатель 1-кл проходной 10А </t>
    </r>
    <r>
      <rPr>
        <b/>
        <sz val="45"/>
        <rFont val="Calibri"/>
        <family val="2"/>
        <charset val="204"/>
        <scheme val="minor"/>
      </rPr>
      <t>"АЛЬТАИР"</t>
    </r>
    <r>
      <rPr>
        <sz val="45"/>
        <rFont val="Calibri"/>
        <family val="2"/>
        <charset val="204"/>
        <scheme val="minor"/>
      </rPr>
      <t xml:space="preserve"> сосна   </t>
    </r>
  </si>
  <si>
    <r>
      <t xml:space="preserve">Выключатель 1-кл проходной с подсветкой 10А </t>
    </r>
    <r>
      <rPr>
        <b/>
        <sz val="45"/>
        <rFont val="Calibri"/>
        <family val="2"/>
        <charset val="204"/>
        <scheme val="minor"/>
      </rPr>
      <t>"АЛЬТАИР"</t>
    </r>
    <r>
      <rPr>
        <sz val="45"/>
        <rFont val="Calibri"/>
        <family val="2"/>
        <charset val="204"/>
        <scheme val="minor"/>
      </rPr>
      <t xml:space="preserve"> белый   </t>
    </r>
  </si>
  <si>
    <r>
      <t>Выключатель 1-кл проходной с подсветкой 10А</t>
    </r>
    <r>
      <rPr>
        <b/>
        <sz val="45"/>
        <rFont val="Calibri"/>
        <family val="2"/>
        <charset val="204"/>
        <scheme val="minor"/>
      </rPr>
      <t xml:space="preserve"> "АЛЬТАИР" </t>
    </r>
    <r>
      <rPr>
        <sz val="45"/>
        <rFont val="Calibri"/>
        <family val="2"/>
        <charset val="204"/>
        <scheme val="minor"/>
      </rPr>
      <t xml:space="preserve">слоновая кость  </t>
    </r>
  </si>
  <si>
    <r>
      <t xml:space="preserve">Выключатель 1-кл проходной с подсветкой 10А </t>
    </r>
    <r>
      <rPr>
        <b/>
        <sz val="45"/>
        <rFont val="Calibri"/>
        <family val="2"/>
        <charset val="204"/>
        <scheme val="minor"/>
      </rPr>
      <t xml:space="preserve">"АЛЬТАИР" </t>
    </r>
    <r>
      <rPr>
        <sz val="45"/>
        <rFont val="Calibri"/>
        <family val="2"/>
        <charset val="204"/>
        <scheme val="minor"/>
      </rPr>
      <t xml:space="preserve">сосна   </t>
    </r>
  </si>
  <si>
    <r>
      <t xml:space="preserve">Выключатель 1-кл с подсветкой 10А </t>
    </r>
    <r>
      <rPr>
        <b/>
        <sz val="45"/>
        <rFont val="Calibri"/>
        <family val="2"/>
        <charset val="204"/>
        <scheme val="minor"/>
      </rPr>
      <t>"АЛЬТАИР"</t>
    </r>
    <r>
      <rPr>
        <sz val="45"/>
        <rFont val="Calibri"/>
        <family val="2"/>
        <charset val="204"/>
        <scheme val="minor"/>
      </rPr>
      <t xml:space="preserve"> белый   </t>
    </r>
  </si>
  <si>
    <r>
      <t xml:space="preserve">Выключатель 1-кл с подсветкой 10А </t>
    </r>
    <r>
      <rPr>
        <b/>
        <sz val="45"/>
        <rFont val="Calibri"/>
        <family val="2"/>
        <charset val="204"/>
        <scheme val="minor"/>
      </rPr>
      <t>"АЛЬТАИР"</t>
    </r>
    <r>
      <rPr>
        <sz val="45"/>
        <rFont val="Calibri"/>
        <family val="2"/>
        <charset val="204"/>
        <scheme val="minor"/>
      </rPr>
      <t xml:space="preserve"> слоновая кость   </t>
    </r>
  </si>
  <si>
    <r>
      <t xml:space="preserve">Выключатель 1-кл с подсветкой 10А </t>
    </r>
    <r>
      <rPr>
        <b/>
        <sz val="45"/>
        <rFont val="Calibri"/>
        <family val="2"/>
        <charset val="204"/>
        <scheme val="minor"/>
      </rPr>
      <t>"АЛЬТАИР"</t>
    </r>
    <r>
      <rPr>
        <sz val="45"/>
        <rFont val="Calibri"/>
        <family val="2"/>
        <charset val="204"/>
        <scheme val="minor"/>
      </rPr>
      <t xml:space="preserve"> сосна   </t>
    </r>
  </si>
  <si>
    <r>
      <t xml:space="preserve">Выключатель 2-кл 10А </t>
    </r>
    <r>
      <rPr>
        <b/>
        <sz val="45"/>
        <rFont val="Calibri"/>
        <family val="2"/>
        <charset val="204"/>
        <scheme val="minor"/>
      </rPr>
      <t>"АЛЬТАИР"</t>
    </r>
    <r>
      <rPr>
        <sz val="45"/>
        <rFont val="Calibri"/>
        <family val="2"/>
        <charset val="204"/>
        <scheme val="minor"/>
      </rPr>
      <t xml:space="preserve"> белый   </t>
    </r>
  </si>
  <si>
    <r>
      <t>Выключатель 2-кл 10А</t>
    </r>
    <r>
      <rPr>
        <b/>
        <sz val="45"/>
        <rFont val="Calibri"/>
        <family val="2"/>
        <charset val="204"/>
        <scheme val="minor"/>
      </rPr>
      <t xml:space="preserve"> "АЛЬТАИР"</t>
    </r>
    <r>
      <rPr>
        <sz val="45"/>
        <rFont val="Calibri"/>
        <family val="2"/>
        <charset val="204"/>
        <scheme val="minor"/>
      </rPr>
      <t xml:space="preserve"> слоновая кость  </t>
    </r>
  </si>
  <si>
    <r>
      <t xml:space="preserve">Выключатель 2-кл 10А </t>
    </r>
    <r>
      <rPr>
        <b/>
        <sz val="45"/>
        <rFont val="Calibri"/>
        <family val="2"/>
        <charset val="204"/>
        <scheme val="minor"/>
      </rPr>
      <t xml:space="preserve">"АЛЬТАИР" </t>
    </r>
    <r>
      <rPr>
        <sz val="45"/>
        <rFont val="Calibri"/>
        <family val="2"/>
        <charset val="204"/>
        <scheme val="minor"/>
      </rPr>
      <t>сосна</t>
    </r>
  </si>
  <si>
    <r>
      <t xml:space="preserve">Выключатель 2-кл с подсветкой 10А </t>
    </r>
    <r>
      <rPr>
        <b/>
        <sz val="45"/>
        <rFont val="Calibri"/>
        <family val="2"/>
        <charset val="204"/>
        <scheme val="minor"/>
      </rPr>
      <t>"АЛЬТАИР"</t>
    </r>
    <r>
      <rPr>
        <sz val="45"/>
        <rFont val="Calibri"/>
        <family val="2"/>
        <charset val="204"/>
        <scheme val="minor"/>
      </rPr>
      <t xml:space="preserve"> белый   </t>
    </r>
  </si>
  <si>
    <r>
      <t xml:space="preserve">Выключатель 2-кл с подсветкой 10А </t>
    </r>
    <r>
      <rPr>
        <b/>
        <sz val="45"/>
        <rFont val="Calibri"/>
        <family val="2"/>
        <charset val="204"/>
        <scheme val="minor"/>
      </rPr>
      <t>"АЛЬТАИР"</t>
    </r>
    <r>
      <rPr>
        <sz val="45"/>
        <rFont val="Calibri"/>
        <family val="2"/>
        <charset val="204"/>
        <scheme val="minor"/>
      </rPr>
      <t xml:space="preserve"> слоновая кость</t>
    </r>
  </si>
  <si>
    <r>
      <t xml:space="preserve">Выключатель 2-кл с подсветкой 10А </t>
    </r>
    <r>
      <rPr>
        <b/>
        <sz val="45"/>
        <rFont val="Calibri"/>
        <family val="2"/>
        <charset val="204"/>
        <scheme val="minor"/>
      </rPr>
      <t>"АЛЬТАИР"</t>
    </r>
    <r>
      <rPr>
        <sz val="45"/>
        <rFont val="Calibri"/>
        <family val="2"/>
        <charset val="204"/>
        <scheme val="minor"/>
      </rPr>
      <t xml:space="preserve"> сосна   </t>
    </r>
  </si>
  <si>
    <r>
      <t xml:space="preserve">Розетка одноместная без з/к 16А 220В (керамика) </t>
    </r>
    <r>
      <rPr>
        <b/>
        <sz val="45"/>
        <rFont val="Calibri"/>
        <family val="2"/>
        <charset val="204"/>
        <scheme val="minor"/>
      </rPr>
      <t>"АЛЬТАИР"</t>
    </r>
    <r>
      <rPr>
        <sz val="45"/>
        <rFont val="Calibri"/>
        <family val="2"/>
        <charset val="204"/>
        <scheme val="minor"/>
      </rPr>
      <t xml:space="preserve"> белая</t>
    </r>
  </si>
  <si>
    <r>
      <t xml:space="preserve">Розетка одноместная без з/к 16А 220В (керамика) </t>
    </r>
    <r>
      <rPr>
        <b/>
        <sz val="45"/>
        <rFont val="Calibri"/>
        <family val="2"/>
        <charset val="204"/>
        <scheme val="minor"/>
      </rPr>
      <t>"АЛЬТАИР"</t>
    </r>
    <r>
      <rPr>
        <sz val="45"/>
        <rFont val="Calibri"/>
        <family val="2"/>
        <charset val="204"/>
        <scheme val="minor"/>
      </rPr>
      <t xml:space="preserve"> слоновая кость</t>
    </r>
  </si>
  <si>
    <r>
      <t>Розетка одноместная без з/к 16А 220В (керамика)</t>
    </r>
    <r>
      <rPr>
        <b/>
        <sz val="45"/>
        <rFont val="Calibri"/>
        <family val="2"/>
        <charset val="204"/>
        <scheme val="minor"/>
      </rPr>
      <t xml:space="preserve"> "АЛЬТАИР"</t>
    </r>
    <r>
      <rPr>
        <sz val="45"/>
        <rFont val="Calibri"/>
        <family val="2"/>
        <charset val="204"/>
        <scheme val="minor"/>
      </rPr>
      <t xml:space="preserve"> сосна</t>
    </r>
  </si>
  <si>
    <r>
      <t>Розетка одноместная с з/к 16А 220В (керамика)</t>
    </r>
    <r>
      <rPr>
        <b/>
        <sz val="45"/>
        <rFont val="Calibri"/>
        <family val="2"/>
        <charset val="204"/>
        <scheme val="minor"/>
      </rPr>
      <t xml:space="preserve">  "АЛЬТАИР" </t>
    </r>
    <r>
      <rPr>
        <sz val="45"/>
        <rFont val="Calibri"/>
        <family val="2"/>
        <charset val="204"/>
        <scheme val="minor"/>
      </rPr>
      <t>белая</t>
    </r>
  </si>
  <si>
    <r>
      <t xml:space="preserve">Розетка одноместная с з/к 16А 220В (керамика) </t>
    </r>
    <r>
      <rPr>
        <b/>
        <sz val="45"/>
        <rFont val="Calibri"/>
        <family val="2"/>
        <charset val="204"/>
        <scheme val="minor"/>
      </rPr>
      <t xml:space="preserve">"АЛЬТАИР" </t>
    </r>
    <r>
      <rPr>
        <sz val="45"/>
        <rFont val="Calibri"/>
        <family val="2"/>
        <charset val="204"/>
        <scheme val="minor"/>
      </rPr>
      <t>слоновая кость</t>
    </r>
  </si>
  <si>
    <r>
      <t xml:space="preserve">Розетка одноместная с з/к 16А 220В (керамика) </t>
    </r>
    <r>
      <rPr>
        <b/>
        <sz val="45"/>
        <rFont val="Calibri"/>
        <family val="2"/>
        <charset val="204"/>
        <scheme val="minor"/>
      </rPr>
      <t xml:space="preserve">"АЛЬТАИР" </t>
    </r>
    <r>
      <rPr>
        <sz val="45"/>
        <rFont val="Calibri"/>
        <family val="2"/>
        <charset val="204"/>
        <scheme val="minor"/>
      </rPr>
      <t>сосна</t>
    </r>
  </si>
  <si>
    <r>
      <t xml:space="preserve">Розетка двухместная без з/к 16А 220В (керамика) </t>
    </r>
    <r>
      <rPr>
        <b/>
        <sz val="45"/>
        <rFont val="Calibri"/>
        <family val="2"/>
        <charset val="204"/>
        <scheme val="minor"/>
      </rPr>
      <t>"АЛЬТАИР"</t>
    </r>
    <r>
      <rPr>
        <sz val="45"/>
        <rFont val="Calibri"/>
        <family val="2"/>
        <charset val="204"/>
        <scheme val="minor"/>
      </rPr>
      <t xml:space="preserve"> белая</t>
    </r>
  </si>
  <si>
    <r>
      <t xml:space="preserve">Розетка двухместная без з/к 16А 220В (керамика) </t>
    </r>
    <r>
      <rPr>
        <b/>
        <sz val="45"/>
        <rFont val="Calibri"/>
        <family val="2"/>
        <charset val="204"/>
        <scheme val="minor"/>
      </rPr>
      <t>"АЛЬТАИР"</t>
    </r>
    <r>
      <rPr>
        <sz val="45"/>
        <rFont val="Calibri"/>
        <family val="2"/>
        <charset val="204"/>
        <scheme val="minor"/>
      </rPr>
      <t xml:space="preserve"> сосна</t>
    </r>
  </si>
  <si>
    <r>
      <t xml:space="preserve">Розетка двухместная с з/к 16А 220В (керамика) </t>
    </r>
    <r>
      <rPr>
        <b/>
        <sz val="45"/>
        <rFont val="Calibri"/>
        <family val="2"/>
        <charset val="204"/>
        <scheme val="minor"/>
      </rPr>
      <t>"АЛЬТАИР"</t>
    </r>
    <r>
      <rPr>
        <sz val="45"/>
        <rFont val="Calibri"/>
        <family val="2"/>
        <charset val="204"/>
        <scheme val="minor"/>
      </rPr>
      <t xml:space="preserve"> белая</t>
    </r>
  </si>
  <si>
    <r>
      <t xml:space="preserve">Розетка двухместная с з/к 16А 220В (керамика) </t>
    </r>
    <r>
      <rPr>
        <b/>
        <sz val="45"/>
        <rFont val="Calibri"/>
        <family val="2"/>
        <charset val="204"/>
        <scheme val="minor"/>
      </rPr>
      <t xml:space="preserve">"АЛЬТАИР" </t>
    </r>
    <r>
      <rPr>
        <sz val="45"/>
        <rFont val="Calibri"/>
        <family val="2"/>
        <charset val="204"/>
        <scheme val="minor"/>
      </rPr>
      <t>слоновая кость</t>
    </r>
  </si>
  <si>
    <r>
      <t xml:space="preserve">Розетка двухместная с з/к 16А 220В (керамика) </t>
    </r>
    <r>
      <rPr>
        <b/>
        <sz val="45"/>
        <rFont val="Calibri"/>
        <family val="2"/>
        <charset val="204"/>
        <scheme val="minor"/>
      </rPr>
      <t xml:space="preserve">"АЛЬТАИР" </t>
    </r>
    <r>
      <rPr>
        <sz val="45"/>
        <rFont val="Calibri"/>
        <family val="2"/>
        <charset val="204"/>
        <scheme val="minor"/>
      </rPr>
      <t>сосна</t>
    </r>
  </si>
  <si>
    <r>
      <t xml:space="preserve">Розетка телевизионная </t>
    </r>
    <r>
      <rPr>
        <b/>
        <sz val="45"/>
        <rFont val="Calibri"/>
        <family val="2"/>
        <charset val="204"/>
        <scheme val="minor"/>
      </rPr>
      <t>"АЛЬТАИР"</t>
    </r>
    <r>
      <rPr>
        <sz val="45"/>
        <rFont val="Calibri"/>
        <family val="2"/>
        <charset val="204"/>
        <scheme val="minor"/>
      </rPr>
      <t xml:space="preserve"> белая</t>
    </r>
  </si>
  <si>
    <r>
      <t xml:space="preserve">Розетка телевизионная </t>
    </r>
    <r>
      <rPr>
        <b/>
        <sz val="45"/>
        <rFont val="Calibri"/>
        <family val="2"/>
        <charset val="204"/>
        <scheme val="minor"/>
      </rPr>
      <t>"АЛЬТАИР"</t>
    </r>
    <r>
      <rPr>
        <sz val="45"/>
        <rFont val="Calibri"/>
        <family val="2"/>
        <charset val="204"/>
        <scheme val="minor"/>
      </rPr>
      <t xml:space="preserve"> слоновая кость</t>
    </r>
  </si>
  <si>
    <r>
      <t>Розетка телевизионная</t>
    </r>
    <r>
      <rPr>
        <b/>
        <sz val="45"/>
        <rFont val="Calibri"/>
        <family val="2"/>
        <charset val="204"/>
        <scheme val="minor"/>
      </rPr>
      <t xml:space="preserve"> "АЛЬТАИР"</t>
    </r>
    <r>
      <rPr>
        <sz val="45"/>
        <rFont val="Calibri"/>
        <family val="2"/>
        <charset val="204"/>
        <scheme val="minor"/>
      </rPr>
      <t xml:space="preserve"> сосна</t>
    </r>
  </si>
  <si>
    <r>
      <t>Розетка телефонная</t>
    </r>
    <r>
      <rPr>
        <b/>
        <sz val="45"/>
        <rFont val="Calibri"/>
        <family val="2"/>
        <charset val="204"/>
        <scheme val="minor"/>
      </rPr>
      <t xml:space="preserve"> "АЛЬТАИР" </t>
    </r>
    <r>
      <rPr>
        <sz val="45"/>
        <rFont val="Calibri"/>
        <family val="2"/>
        <charset val="204"/>
        <scheme val="minor"/>
      </rPr>
      <t>белая</t>
    </r>
  </si>
  <si>
    <r>
      <t>Розетка телефонная</t>
    </r>
    <r>
      <rPr>
        <b/>
        <sz val="45"/>
        <rFont val="Calibri"/>
        <family val="2"/>
        <charset val="204"/>
        <scheme val="minor"/>
      </rPr>
      <t xml:space="preserve"> "АЛЬТАИР"</t>
    </r>
    <r>
      <rPr>
        <sz val="45"/>
        <rFont val="Calibri"/>
        <family val="2"/>
        <charset val="204"/>
        <scheme val="minor"/>
      </rPr>
      <t xml:space="preserve"> слоновая кость</t>
    </r>
  </si>
  <si>
    <r>
      <t>Розетка телефонная</t>
    </r>
    <r>
      <rPr>
        <b/>
        <sz val="45"/>
        <rFont val="Calibri"/>
        <family val="2"/>
        <charset val="204"/>
        <scheme val="minor"/>
      </rPr>
      <t xml:space="preserve"> "АЛЬТАИР"</t>
    </r>
    <r>
      <rPr>
        <sz val="45"/>
        <rFont val="Calibri"/>
        <family val="2"/>
        <charset val="204"/>
        <scheme val="minor"/>
      </rPr>
      <t xml:space="preserve"> сосна</t>
    </r>
  </si>
  <si>
    <r>
      <t>Выключатель 1-кл 10А</t>
    </r>
    <r>
      <rPr>
        <b/>
        <sz val="45"/>
        <rFont val="Calibri"/>
        <family val="2"/>
        <charset val="204"/>
        <scheme val="minor"/>
      </rPr>
      <t xml:space="preserve"> "ПАНДОРА"</t>
    </r>
    <r>
      <rPr>
        <sz val="45"/>
        <rFont val="Calibri"/>
        <family val="2"/>
        <charset val="204"/>
        <scheme val="minor"/>
      </rPr>
      <t xml:space="preserve"> белый   </t>
    </r>
  </si>
  <si>
    <r>
      <t xml:space="preserve">Выключатель 1-кл 10А </t>
    </r>
    <r>
      <rPr>
        <b/>
        <sz val="45"/>
        <rFont val="Calibri"/>
        <family val="2"/>
        <charset val="204"/>
        <scheme val="minor"/>
      </rPr>
      <t>"ПАНДОРА"</t>
    </r>
    <r>
      <rPr>
        <sz val="45"/>
        <rFont val="Calibri"/>
        <family val="2"/>
        <charset val="204"/>
        <scheme val="minor"/>
      </rPr>
      <t xml:space="preserve"> слоновая кость  </t>
    </r>
  </si>
  <si>
    <r>
      <t xml:space="preserve">Выключатель 1-кл проходной 10А </t>
    </r>
    <r>
      <rPr>
        <b/>
        <sz val="45"/>
        <rFont val="Calibri"/>
        <family val="2"/>
        <charset val="204"/>
        <scheme val="minor"/>
      </rPr>
      <t>"ПАНДОРА"</t>
    </r>
    <r>
      <rPr>
        <sz val="45"/>
        <rFont val="Calibri"/>
        <family val="2"/>
        <charset val="204"/>
        <scheme val="minor"/>
      </rPr>
      <t xml:space="preserve"> белый   </t>
    </r>
  </si>
  <si>
    <r>
      <t xml:space="preserve">Выключатель 1-кл проходной 10А </t>
    </r>
    <r>
      <rPr>
        <b/>
        <sz val="45"/>
        <rFont val="Calibri"/>
        <family val="2"/>
        <charset val="204"/>
        <scheme val="minor"/>
      </rPr>
      <t xml:space="preserve">"ПАНДОРА" </t>
    </r>
    <r>
      <rPr>
        <sz val="45"/>
        <rFont val="Calibri"/>
        <family val="2"/>
        <charset val="204"/>
        <scheme val="minor"/>
      </rPr>
      <t xml:space="preserve">слоновая кость  </t>
    </r>
  </si>
  <si>
    <r>
      <t xml:space="preserve">Выключатель 1-кл проходной с подсветкой 10А </t>
    </r>
    <r>
      <rPr>
        <b/>
        <sz val="45"/>
        <rFont val="Calibri"/>
        <family val="2"/>
        <charset val="204"/>
        <scheme val="minor"/>
      </rPr>
      <t>"ПАНДОРА"</t>
    </r>
    <r>
      <rPr>
        <sz val="45"/>
        <rFont val="Calibri"/>
        <family val="2"/>
        <charset val="204"/>
        <scheme val="minor"/>
      </rPr>
      <t xml:space="preserve"> белый  </t>
    </r>
  </si>
  <si>
    <r>
      <t xml:space="preserve">Выключатель 1-кл проходной с подсветкой 10А </t>
    </r>
    <r>
      <rPr>
        <b/>
        <sz val="45"/>
        <rFont val="Calibri"/>
        <family val="2"/>
        <charset val="204"/>
        <scheme val="minor"/>
      </rPr>
      <t>"ПАНДОРА"</t>
    </r>
    <r>
      <rPr>
        <sz val="45"/>
        <rFont val="Calibri"/>
        <family val="2"/>
        <charset val="204"/>
        <scheme val="minor"/>
      </rPr>
      <t xml:space="preserve"> слоновая кость   </t>
    </r>
  </si>
  <si>
    <r>
      <t xml:space="preserve">Выключатель 1-кл с подсветкой 10А </t>
    </r>
    <r>
      <rPr>
        <b/>
        <sz val="45"/>
        <rFont val="Calibri"/>
        <family val="2"/>
        <charset val="204"/>
        <scheme val="minor"/>
      </rPr>
      <t xml:space="preserve">"ПАНДОРА" </t>
    </r>
    <r>
      <rPr>
        <sz val="45"/>
        <rFont val="Calibri"/>
        <family val="2"/>
        <charset val="204"/>
        <scheme val="minor"/>
      </rPr>
      <t xml:space="preserve">белый  </t>
    </r>
  </si>
  <si>
    <r>
      <t xml:space="preserve">Выключатель 1-кл с подсветкой 10А </t>
    </r>
    <r>
      <rPr>
        <b/>
        <sz val="45"/>
        <rFont val="Calibri"/>
        <family val="2"/>
        <charset val="204"/>
        <scheme val="minor"/>
      </rPr>
      <t>"ПАНДОРА"</t>
    </r>
    <r>
      <rPr>
        <sz val="45"/>
        <rFont val="Calibri"/>
        <family val="2"/>
        <charset val="204"/>
        <scheme val="minor"/>
      </rPr>
      <t xml:space="preserve"> слоновая кость  </t>
    </r>
  </si>
  <si>
    <r>
      <t>Выключатель 2-кл 10А</t>
    </r>
    <r>
      <rPr>
        <b/>
        <sz val="45"/>
        <rFont val="Calibri"/>
        <family val="2"/>
        <charset val="204"/>
        <scheme val="minor"/>
      </rPr>
      <t xml:space="preserve"> "ПАНДОРА"</t>
    </r>
    <r>
      <rPr>
        <sz val="45"/>
        <rFont val="Calibri"/>
        <family val="2"/>
        <charset val="204"/>
        <scheme val="minor"/>
      </rPr>
      <t xml:space="preserve"> белый  </t>
    </r>
  </si>
  <si>
    <r>
      <t xml:space="preserve">Выключатель 2-кл 10А </t>
    </r>
    <r>
      <rPr>
        <b/>
        <sz val="45"/>
        <rFont val="Calibri"/>
        <family val="2"/>
        <charset val="204"/>
        <scheme val="minor"/>
      </rPr>
      <t xml:space="preserve">"ПАНДОРА" </t>
    </r>
    <r>
      <rPr>
        <sz val="45"/>
        <rFont val="Calibri"/>
        <family val="2"/>
        <charset val="204"/>
        <scheme val="minor"/>
      </rPr>
      <t xml:space="preserve">слоновая кость   </t>
    </r>
  </si>
  <si>
    <r>
      <t xml:space="preserve">Выключатель 2-кл с подсветкой 10А </t>
    </r>
    <r>
      <rPr>
        <b/>
        <sz val="45"/>
        <rFont val="Calibri"/>
        <family val="2"/>
        <charset val="204"/>
        <scheme val="minor"/>
      </rPr>
      <t xml:space="preserve">"ПАНДОРА" </t>
    </r>
    <r>
      <rPr>
        <sz val="45"/>
        <rFont val="Calibri"/>
        <family val="2"/>
        <charset val="204"/>
        <scheme val="minor"/>
      </rPr>
      <t>белый</t>
    </r>
  </si>
  <si>
    <r>
      <t xml:space="preserve">Выключатель 2-кл с подсветкой 10А </t>
    </r>
    <r>
      <rPr>
        <b/>
        <sz val="45"/>
        <rFont val="Calibri"/>
        <family val="2"/>
        <charset val="204"/>
        <scheme val="minor"/>
      </rPr>
      <t>"ПАНДОРА"</t>
    </r>
    <r>
      <rPr>
        <sz val="45"/>
        <rFont val="Calibri"/>
        <family val="2"/>
        <charset val="204"/>
        <scheme val="minor"/>
      </rPr>
      <t xml:space="preserve"> слоновая кость</t>
    </r>
  </si>
  <si>
    <r>
      <t xml:space="preserve">Выключатель 3-кл 10А </t>
    </r>
    <r>
      <rPr>
        <b/>
        <sz val="45"/>
        <rFont val="Calibri"/>
        <family val="2"/>
        <charset val="204"/>
        <scheme val="minor"/>
      </rPr>
      <t>"ПАНДОРА"</t>
    </r>
    <r>
      <rPr>
        <sz val="45"/>
        <rFont val="Calibri"/>
        <family val="2"/>
        <charset val="204"/>
        <scheme val="minor"/>
      </rPr>
      <t xml:space="preserve"> белый</t>
    </r>
  </si>
  <si>
    <r>
      <t xml:space="preserve">Выключатель 3-кл 10А </t>
    </r>
    <r>
      <rPr>
        <b/>
        <sz val="45"/>
        <rFont val="Calibri"/>
        <family val="2"/>
        <charset val="204"/>
        <scheme val="minor"/>
      </rPr>
      <t xml:space="preserve">"ПАНДОРА" </t>
    </r>
    <r>
      <rPr>
        <sz val="45"/>
        <rFont val="Calibri"/>
        <family val="2"/>
        <charset val="204"/>
        <scheme val="minor"/>
      </rPr>
      <t>слоновая кость</t>
    </r>
  </si>
  <si>
    <r>
      <t xml:space="preserve">Диммер Р до 600 Вт </t>
    </r>
    <r>
      <rPr>
        <b/>
        <sz val="45"/>
        <rFont val="Calibri"/>
        <family val="2"/>
        <charset val="204"/>
        <scheme val="minor"/>
      </rPr>
      <t>"ПАНДОРА"</t>
    </r>
    <r>
      <rPr>
        <sz val="45"/>
        <rFont val="Calibri"/>
        <family val="2"/>
        <charset val="204"/>
        <scheme val="minor"/>
      </rPr>
      <t xml:space="preserve"> белый</t>
    </r>
  </si>
  <si>
    <r>
      <t xml:space="preserve">Диммер Р до 600 Вт </t>
    </r>
    <r>
      <rPr>
        <b/>
        <sz val="45"/>
        <rFont val="Calibri"/>
        <family val="2"/>
        <charset val="204"/>
        <scheme val="minor"/>
      </rPr>
      <t>"ПАНДОРА"</t>
    </r>
    <r>
      <rPr>
        <sz val="45"/>
        <rFont val="Calibri"/>
        <family val="2"/>
        <charset val="204"/>
        <scheme val="minor"/>
      </rPr>
      <t xml:space="preserve"> слоновая кость</t>
    </r>
  </si>
  <si>
    <r>
      <t xml:space="preserve">Розетка одноместная без з/к 16А 220В (керамика) </t>
    </r>
    <r>
      <rPr>
        <b/>
        <sz val="45"/>
        <rFont val="Calibri"/>
        <family val="2"/>
        <charset val="204"/>
        <scheme val="minor"/>
      </rPr>
      <t>"ПАНДОРА"</t>
    </r>
    <r>
      <rPr>
        <sz val="45"/>
        <rFont val="Calibri"/>
        <family val="2"/>
        <charset val="204"/>
        <scheme val="minor"/>
      </rPr>
      <t xml:space="preserve"> белая</t>
    </r>
  </si>
  <si>
    <r>
      <t xml:space="preserve">Розетка одноместная без з/к 16А 220В (керамика) </t>
    </r>
    <r>
      <rPr>
        <b/>
        <sz val="45"/>
        <rFont val="Calibri"/>
        <family val="2"/>
        <charset val="204"/>
        <scheme val="minor"/>
      </rPr>
      <t>"ПАНДОРА"</t>
    </r>
    <r>
      <rPr>
        <sz val="45"/>
        <rFont val="Calibri"/>
        <family val="2"/>
        <charset val="204"/>
        <scheme val="minor"/>
      </rPr>
      <t xml:space="preserve"> слоновая кость</t>
    </r>
  </si>
  <si>
    <r>
      <t xml:space="preserve">Розетка одноместная с з/к 16А 220В </t>
    </r>
    <r>
      <rPr>
        <b/>
        <sz val="45"/>
        <rFont val="Calibri"/>
        <family val="2"/>
        <charset val="204"/>
        <scheme val="minor"/>
      </rPr>
      <t>"ПАНДОРА"</t>
    </r>
    <r>
      <rPr>
        <sz val="45"/>
        <rFont val="Calibri"/>
        <family val="2"/>
        <charset val="204"/>
        <scheme val="minor"/>
      </rPr>
      <t xml:space="preserve"> белая</t>
    </r>
  </si>
  <si>
    <r>
      <t xml:space="preserve">Розетка одноместная с з/к 16А 220В </t>
    </r>
    <r>
      <rPr>
        <b/>
        <sz val="45"/>
        <rFont val="Calibri"/>
        <family val="2"/>
        <charset val="204"/>
        <scheme val="minor"/>
      </rPr>
      <t xml:space="preserve">"ПАНДОРА" </t>
    </r>
    <r>
      <rPr>
        <sz val="45"/>
        <rFont val="Calibri"/>
        <family val="2"/>
        <charset val="204"/>
        <scheme val="minor"/>
      </rPr>
      <t>слоновая кость</t>
    </r>
  </si>
  <si>
    <r>
      <t xml:space="preserve">Розетка одноместная с з/к и защитной крышкой 16А 220В </t>
    </r>
    <r>
      <rPr>
        <b/>
        <sz val="45"/>
        <rFont val="Calibri"/>
        <family val="2"/>
        <charset val="204"/>
        <scheme val="minor"/>
      </rPr>
      <t xml:space="preserve">"ПАНДОРА" </t>
    </r>
    <r>
      <rPr>
        <sz val="45"/>
        <rFont val="Calibri"/>
        <family val="2"/>
        <charset val="204"/>
        <scheme val="minor"/>
      </rPr>
      <t>белая</t>
    </r>
  </si>
  <si>
    <r>
      <t xml:space="preserve">Розетка одноместная с з/к и защитной крышкой 16А 220В </t>
    </r>
    <r>
      <rPr>
        <b/>
        <sz val="45"/>
        <rFont val="Calibri"/>
        <family val="2"/>
        <charset val="204"/>
        <scheme val="minor"/>
      </rPr>
      <t xml:space="preserve">"ПАНДОРА" </t>
    </r>
    <r>
      <rPr>
        <sz val="45"/>
        <rFont val="Calibri"/>
        <family val="2"/>
        <charset val="204"/>
        <scheme val="minor"/>
      </rPr>
      <t>слоновая кость</t>
    </r>
  </si>
  <si>
    <r>
      <t xml:space="preserve">Розетка двухместная без з/к 16А 220В </t>
    </r>
    <r>
      <rPr>
        <b/>
        <sz val="45"/>
        <rFont val="Calibri"/>
        <family val="2"/>
        <charset val="204"/>
        <scheme val="minor"/>
      </rPr>
      <t xml:space="preserve">"ПАНДОРА" </t>
    </r>
    <r>
      <rPr>
        <sz val="45"/>
        <rFont val="Calibri"/>
        <family val="2"/>
        <charset val="204"/>
        <scheme val="minor"/>
      </rPr>
      <t>белая</t>
    </r>
  </si>
  <si>
    <r>
      <t xml:space="preserve">Розетка двухместная без з/к 16А 220В </t>
    </r>
    <r>
      <rPr>
        <b/>
        <sz val="45"/>
        <rFont val="Calibri"/>
        <family val="2"/>
        <charset val="204"/>
        <scheme val="minor"/>
      </rPr>
      <t xml:space="preserve">"ПАНДОРА" </t>
    </r>
    <r>
      <rPr>
        <sz val="45"/>
        <rFont val="Calibri"/>
        <family val="2"/>
        <charset val="204"/>
        <scheme val="minor"/>
      </rPr>
      <t>слоновая кость</t>
    </r>
  </si>
  <si>
    <r>
      <t xml:space="preserve">Розетка двухместная с з/к 16А 220В </t>
    </r>
    <r>
      <rPr>
        <b/>
        <sz val="45"/>
        <rFont val="Calibri"/>
        <family val="2"/>
        <charset val="204"/>
        <scheme val="minor"/>
      </rPr>
      <t xml:space="preserve">"ПАНДОРА" </t>
    </r>
    <r>
      <rPr>
        <sz val="45"/>
        <rFont val="Calibri"/>
        <family val="2"/>
        <charset val="204"/>
        <scheme val="minor"/>
      </rPr>
      <t>белая</t>
    </r>
  </si>
  <si>
    <r>
      <t xml:space="preserve">Розетка двухместная с з/к 16А 220В </t>
    </r>
    <r>
      <rPr>
        <b/>
        <sz val="45"/>
        <rFont val="Calibri"/>
        <family val="2"/>
        <charset val="204"/>
        <scheme val="minor"/>
      </rPr>
      <t xml:space="preserve">"ПАНДОРА" </t>
    </r>
    <r>
      <rPr>
        <sz val="45"/>
        <rFont val="Calibri"/>
        <family val="2"/>
        <charset val="204"/>
        <scheme val="minor"/>
      </rPr>
      <t>слоновая кость</t>
    </r>
  </si>
  <si>
    <r>
      <t xml:space="preserve">Розетка компьютерная </t>
    </r>
    <r>
      <rPr>
        <b/>
        <sz val="45"/>
        <rFont val="Calibri"/>
        <family val="2"/>
        <charset val="204"/>
        <scheme val="minor"/>
      </rPr>
      <t>"ПАНДОРА"</t>
    </r>
    <r>
      <rPr>
        <sz val="45"/>
        <rFont val="Calibri"/>
        <family val="2"/>
        <charset val="204"/>
        <scheme val="minor"/>
      </rPr>
      <t xml:space="preserve"> белая</t>
    </r>
  </si>
  <si>
    <r>
      <t>Розетка компьютерная</t>
    </r>
    <r>
      <rPr>
        <b/>
        <sz val="45"/>
        <rFont val="Calibri"/>
        <family val="2"/>
        <charset val="204"/>
        <scheme val="minor"/>
      </rPr>
      <t>"ПАНДОРА"</t>
    </r>
    <r>
      <rPr>
        <sz val="45"/>
        <rFont val="Calibri"/>
        <family val="2"/>
        <charset val="204"/>
        <scheme val="minor"/>
      </rPr>
      <t xml:space="preserve"> слоновая кость</t>
    </r>
  </si>
  <si>
    <r>
      <t>Розетка телевизионная</t>
    </r>
    <r>
      <rPr>
        <b/>
        <sz val="45"/>
        <rFont val="Calibri"/>
        <family val="2"/>
        <charset val="204"/>
        <scheme val="minor"/>
      </rPr>
      <t xml:space="preserve"> "ПАНДОРА"</t>
    </r>
    <r>
      <rPr>
        <sz val="45"/>
        <rFont val="Calibri"/>
        <family val="2"/>
        <charset val="204"/>
        <scheme val="minor"/>
      </rPr>
      <t xml:space="preserve"> белая</t>
    </r>
  </si>
  <si>
    <r>
      <t>Розетка телевизионная</t>
    </r>
    <r>
      <rPr>
        <b/>
        <sz val="45"/>
        <rFont val="Calibri"/>
        <family val="2"/>
        <charset val="204"/>
        <scheme val="minor"/>
      </rPr>
      <t xml:space="preserve"> "ПАНДОРА" </t>
    </r>
    <r>
      <rPr>
        <sz val="45"/>
        <rFont val="Calibri"/>
        <family val="2"/>
        <charset val="204"/>
        <scheme val="minor"/>
      </rPr>
      <t>слоновая кость</t>
    </r>
  </si>
  <si>
    <r>
      <t>Розетка телефонная</t>
    </r>
    <r>
      <rPr>
        <b/>
        <sz val="45"/>
        <rFont val="Calibri"/>
        <family val="2"/>
        <charset val="204"/>
        <scheme val="minor"/>
      </rPr>
      <t xml:space="preserve"> "ПАНДОРА"</t>
    </r>
    <r>
      <rPr>
        <sz val="45"/>
        <rFont val="Calibri"/>
        <family val="2"/>
        <charset val="204"/>
        <scheme val="minor"/>
      </rPr>
      <t xml:space="preserve"> белая</t>
    </r>
  </si>
  <si>
    <r>
      <t>Розетка телефонная</t>
    </r>
    <r>
      <rPr>
        <b/>
        <sz val="45"/>
        <rFont val="Calibri"/>
        <family val="2"/>
        <charset val="204"/>
        <scheme val="minor"/>
      </rPr>
      <t xml:space="preserve"> "ПАНДОРА"</t>
    </r>
    <r>
      <rPr>
        <sz val="45"/>
        <rFont val="Calibri"/>
        <family val="2"/>
        <charset val="204"/>
        <scheme val="minor"/>
      </rPr>
      <t xml:space="preserve"> слоновая кость</t>
    </r>
  </si>
  <si>
    <r>
      <t xml:space="preserve">Рамка двухместная горизонтальная </t>
    </r>
    <r>
      <rPr>
        <b/>
        <sz val="45"/>
        <rFont val="Calibri"/>
        <family val="2"/>
        <charset val="204"/>
        <scheme val="minor"/>
      </rPr>
      <t>"ПАНДОРА"</t>
    </r>
    <r>
      <rPr>
        <sz val="45"/>
        <rFont val="Calibri"/>
        <family val="2"/>
        <charset val="204"/>
        <scheme val="minor"/>
      </rPr>
      <t xml:space="preserve"> белая</t>
    </r>
  </si>
  <si>
    <r>
      <t xml:space="preserve">Рамка двухместная горизонтальная </t>
    </r>
    <r>
      <rPr>
        <b/>
        <sz val="45"/>
        <rFont val="Calibri"/>
        <family val="2"/>
        <charset val="204"/>
        <scheme val="minor"/>
      </rPr>
      <t xml:space="preserve">"ПАНДОРА" </t>
    </r>
    <r>
      <rPr>
        <sz val="45"/>
        <rFont val="Calibri"/>
        <family val="2"/>
        <charset val="204"/>
        <scheme val="minor"/>
      </rPr>
      <t>слоновая кость</t>
    </r>
  </si>
  <si>
    <r>
      <t xml:space="preserve">Рамка трёхместная горизонтальная </t>
    </r>
    <r>
      <rPr>
        <b/>
        <sz val="45"/>
        <rFont val="Calibri"/>
        <family val="2"/>
        <charset val="204"/>
        <scheme val="minor"/>
      </rPr>
      <t>"ПАНДОРА"</t>
    </r>
    <r>
      <rPr>
        <sz val="45"/>
        <rFont val="Calibri"/>
        <family val="2"/>
        <charset val="204"/>
        <scheme val="minor"/>
      </rPr>
      <t xml:space="preserve"> белая</t>
    </r>
  </si>
  <si>
    <r>
      <t xml:space="preserve">Рамка трёхместная горизонтальная </t>
    </r>
    <r>
      <rPr>
        <b/>
        <sz val="45"/>
        <rFont val="Calibri"/>
        <family val="2"/>
        <charset val="204"/>
        <scheme val="minor"/>
      </rPr>
      <t xml:space="preserve">"ПАНДОРА" </t>
    </r>
    <r>
      <rPr>
        <sz val="45"/>
        <rFont val="Calibri"/>
        <family val="2"/>
        <charset val="204"/>
        <scheme val="minor"/>
      </rPr>
      <t>слоновая кость</t>
    </r>
  </si>
  <si>
    <r>
      <t xml:space="preserve">Рамка четырёхместная горизонтальная </t>
    </r>
    <r>
      <rPr>
        <b/>
        <sz val="45"/>
        <rFont val="Calibri"/>
        <family val="2"/>
        <charset val="204"/>
        <scheme val="minor"/>
      </rPr>
      <t>"ПАНДОРА"</t>
    </r>
    <r>
      <rPr>
        <sz val="45"/>
        <rFont val="Calibri"/>
        <family val="2"/>
        <charset val="204"/>
        <scheme val="minor"/>
      </rPr>
      <t xml:space="preserve"> белая</t>
    </r>
  </si>
  <si>
    <r>
      <t xml:space="preserve">Рамка четырёхместная горизонтальная </t>
    </r>
    <r>
      <rPr>
        <b/>
        <sz val="45"/>
        <rFont val="Calibri"/>
        <family val="2"/>
        <charset val="204"/>
        <scheme val="minor"/>
      </rPr>
      <t>"ПАНДОРА"</t>
    </r>
    <r>
      <rPr>
        <sz val="45"/>
        <rFont val="Calibri"/>
        <family val="2"/>
        <charset val="204"/>
        <scheme val="minor"/>
      </rPr>
      <t xml:space="preserve"> слоновая кость</t>
    </r>
  </si>
  <si>
    <r>
      <t xml:space="preserve">Выключатель 1-кл 10А </t>
    </r>
    <r>
      <rPr>
        <b/>
        <sz val="45"/>
        <rFont val="Calibri"/>
        <family val="2"/>
        <charset val="204"/>
        <scheme val="minor"/>
      </rPr>
      <t>"РИГЕЛЬ"</t>
    </r>
    <r>
      <rPr>
        <sz val="45"/>
        <rFont val="Calibri"/>
        <family val="2"/>
        <charset val="204"/>
        <scheme val="minor"/>
      </rPr>
      <t xml:space="preserve"> белый  </t>
    </r>
  </si>
  <si>
    <r>
      <t xml:space="preserve">Выключатель 1-кл проходной 10А </t>
    </r>
    <r>
      <rPr>
        <b/>
        <sz val="45"/>
        <rFont val="Calibri"/>
        <family val="2"/>
        <charset val="204"/>
        <scheme val="minor"/>
      </rPr>
      <t>"РИГЕЛЬ"</t>
    </r>
    <r>
      <rPr>
        <sz val="45"/>
        <rFont val="Calibri"/>
        <family val="2"/>
        <charset val="204"/>
        <scheme val="minor"/>
      </rPr>
      <t xml:space="preserve"> белый   </t>
    </r>
  </si>
  <si>
    <r>
      <t xml:space="preserve">Выключатель 1-кл проходной с подсветкой 10А </t>
    </r>
    <r>
      <rPr>
        <b/>
        <sz val="45"/>
        <rFont val="Calibri"/>
        <family val="2"/>
        <charset val="204"/>
        <scheme val="minor"/>
      </rPr>
      <t>"РИГЕЛЬ"</t>
    </r>
    <r>
      <rPr>
        <sz val="45"/>
        <rFont val="Calibri"/>
        <family val="2"/>
        <charset val="204"/>
        <scheme val="minor"/>
      </rPr>
      <t xml:space="preserve"> белый   </t>
    </r>
  </si>
  <si>
    <r>
      <t xml:space="preserve">Выключатель 2-кл проходной на два направления 10А </t>
    </r>
    <r>
      <rPr>
        <b/>
        <sz val="45"/>
        <rFont val="Calibri"/>
        <family val="2"/>
        <charset val="204"/>
        <scheme val="minor"/>
      </rPr>
      <t xml:space="preserve">"РИГЕЛЬ" </t>
    </r>
    <r>
      <rPr>
        <sz val="45"/>
        <rFont val="Calibri"/>
        <family val="2"/>
        <charset val="204"/>
        <scheme val="minor"/>
      </rPr>
      <t>белый</t>
    </r>
  </si>
  <si>
    <r>
      <t xml:space="preserve">Выключатель 1-кл с подсветкой 10А </t>
    </r>
    <r>
      <rPr>
        <b/>
        <sz val="45"/>
        <rFont val="Calibri"/>
        <family val="2"/>
        <charset val="204"/>
        <scheme val="minor"/>
      </rPr>
      <t>"РИГЕЛЬ"</t>
    </r>
    <r>
      <rPr>
        <sz val="45"/>
        <rFont val="Calibri"/>
        <family val="2"/>
        <charset val="204"/>
        <scheme val="minor"/>
      </rPr>
      <t xml:space="preserve"> белый</t>
    </r>
  </si>
  <si>
    <r>
      <t xml:space="preserve">Выключатель 2-кл 10А </t>
    </r>
    <r>
      <rPr>
        <b/>
        <sz val="45"/>
        <rFont val="Calibri"/>
        <family val="2"/>
        <charset val="204"/>
        <scheme val="minor"/>
      </rPr>
      <t xml:space="preserve">"РИГЕЛЬ" </t>
    </r>
    <r>
      <rPr>
        <sz val="45"/>
        <rFont val="Calibri"/>
        <family val="2"/>
        <charset val="204"/>
        <scheme val="minor"/>
      </rPr>
      <t>белый</t>
    </r>
  </si>
  <si>
    <r>
      <t xml:space="preserve">Выключатель 2-кл с подсветкой 10А </t>
    </r>
    <r>
      <rPr>
        <b/>
        <sz val="45"/>
        <rFont val="Calibri"/>
        <family val="2"/>
        <charset val="204"/>
        <scheme val="minor"/>
      </rPr>
      <t>"РИГЕЛЬ"</t>
    </r>
    <r>
      <rPr>
        <sz val="45"/>
        <rFont val="Calibri"/>
        <family val="2"/>
        <charset val="204"/>
        <scheme val="minor"/>
      </rPr>
      <t xml:space="preserve"> белый</t>
    </r>
  </si>
  <si>
    <r>
      <t xml:space="preserve">Диммер Р до 600 Вт </t>
    </r>
    <r>
      <rPr>
        <b/>
        <sz val="45"/>
        <rFont val="Calibri"/>
        <family val="2"/>
        <charset val="204"/>
        <scheme val="minor"/>
      </rPr>
      <t>"РИГЕЛЬ"</t>
    </r>
    <r>
      <rPr>
        <sz val="45"/>
        <rFont val="Calibri"/>
        <family val="2"/>
        <charset val="204"/>
        <scheme val="minor"/>
      </rPr>
      <t xml:space="preserve"> белый</t>
    </r>
  </si>
  <si>
    <r>
      <t xml:space="preserve">Розетка одноместная без з/к 16А 220В (керамика) </t>
    </r>
    <r>
      <rPr>
        <b/>
        <sz val="45"/>
        <rFont val="Calibri"/>
        <family val="2"/>
        <charset val="204"/>
        <scheme val="minor"/>
      </rPr>
      <t>"РИГЕЛЬ"</t>
    </r>
    <r>
      <rPr>
        <sz val="45"/>
        <rFont val="Calibri"/>
        <family val="2"/>
        <charset val="204"/>
        <scheme val="minor"/>
      </rPr>
      <t xml:space="preserve"> белая</t>
    </r>
  </si>
  <si>
    <r>
      <t xml:space="preserve">Розетка одноместная с з/к 16А 220В </t>
    </r>
    <r>
      <rPr>
        <b/>
        <sz val="45"/>
        <rFont val="Calibri"/>
        <family val="2"/>
        <charset val="204"/>
        <scheme val="minor"/>
      </rPr>
      <t>"РИГЕЛЬ"</t>
    </r>
    <r>
      <rPr>
        <sz val="45"/>
        <rFont val="Calibri"/>
        <family val="2"/>
        <charset val="204"/>
        <scheme val="minor"/>
      </rPr>
      <t xml:space="preserve"> белая</t>
    </r>
  </si>
  <si>
    <r>
      <t xml:space="preserve">Розетка одноместная с з/к и защитной крышкой 16А 220В </t>
    </r>
    <r>
      <rPr>
        <b/>
        <sz val="45"/>
        <rFont val="Calibri"/>
        <family val="2"/>
        <charset val="204"/>
        <scheme val="minor"/>
      </rPr>
      <t xml:space="preserve">"РИГЕЛЬ" </t>
    </r>
    <r>
      <rPr>
        <sz val="45"/>
        <rFont val="Calibri"/>
        <family val="2"/>
        <charset val="204"/>
        <scheme val="minor"/>
      </rPr>
      <t>белая</t>
    </r>
  </si>
  <si>
    <r>
      <t xml:space="preserve">Розетка двухместная без з/к 16А 220В </t>
    </r>
    <r>
      <rPr>
        <b/>
        <sz val="45"/>
        <rFont val="Calibri"/>
        <family val="2"/>
        <charset val="204"/>
        <scheme val="minor"/>
      </rPr>
      <t>"РИГЕЛЬ"</t>
    </r>
    <r>
      <rPr>
        <sz val="45"/>
        <rFont val="Calibri"/>
        <family val="2"/>
        <charset val="204"/>
        <scheme val="minor"/>
      </rPr>
      <t xml:space="preserve"> белая</t>
    </r>
  </si>
  <si>
    <r>
      <t xml:space="preserve">Розетка двухместная с з/к 16А 220В </t>
    </r>
    <r>
      <rPr>
        <b/>
        <sz val="45"/>
        <rFont val="Calibri"/>
        <family val="2"/>
        <charset val="204"/>
        <scheme val="minor"/>
      </rPr>
      <t>"РИГЕЛЬ"</t>
    </r>
    <r>
      <rPr>
        <sz val="45"/>
        <rFont val="Calibri"/>
        <family val="2"/>
        <charset val="204"/>
        <scheme val="minor"/>
      </rPr>
      <t xml:space="preserve"> белая</t>
    </r>
  </si>
  <si>
    <r>
      <t xml:space="preserve">Розетка телевизионная </t>
    </r>
    <r>
      <rPr>
        <b/>
        <sz val="45"/>
        <rFont val="Calibri"/>
        <family val="2"/>
        <charset val="204"/>
        <scheme val="minor"/>
      </rPr>
      <t>"РИГЕЛЬ"</t>
    </r>
    <r>
      <rPr>
        <sz val="45"/>
        <rFont val="Calibri"/>
        <family val="2"/>
        <charset val="204"/>
        <scheme val="minor"/>
      </rPr>
      <t xml:space="preserve"> белая</t>
    </r>
  </si>
  <si>
    <r>
      <t xml:space="preserve">Розетка телефонная </t>
    </r>
    <r>
      <rPr>
        <b/>
        <sz val="45"/>
        <rFont val="Calibri"/>
        <family val="2"/>
        <charset val="204"/>
        <scheme val="minor"/>
      </rPr>
      <t>"РИГЕЛЬ"</t>
    </r>
    <r>
      <rPr>
        <sz val="45"/>
        <rFont val="Calibri"/>
        <family val="2"/>
        <charset val="204"/>
        <scheme val="minor"/>
      </rPr>
      <t xml:space="preserve"> белая</t>
    </r>
  </si>
  <si>
    <r>
      <t xml:space="preserve">Рамка двухместная горизонтальная </t>
    </r>
    <r>
      <rPr>
        <b/>
        <sz val="45"/>
        <rFont val="Calibri"/>
        <family val="2"/>
        <charset val="204"/>
        <scheme val="minor"/>
      </rPr>
      <t>"РИГЕЛЬ"</t>
    </r>
    <r>
      <rPr>
        <sz val="45"/>
        <rFont val="Calibri"/>
        <family val="2"/>
        <charset val="204"/>
        <scheme val="minor"/>
      </rPr>
      <t xml:space="preserve"> белая</t>
    </r>
  </si>
  <si>
    <r>
      <t xml:space="preserve">Рамка трёхместная горизонтальная </t>
    </r>
    <r>
      <rPr>
        <b/>
        <sz val="45"/>
        <rFont val="Calibri"/>
        <family val="2"/>
        <charset val="204"/>
        <scheme val="minor"/>
      </rPr>
      <t>"РИГЕЛЬ"</t>
    </r>
    <r>
      <rPr>
        <sz val="45"/>
        <rFont val="Calibri"/>
        <family val="2"/>
        <charset val="204"/>
        <scheme val="minor"/>
      </rPr>
      <t xml:space="preserve"> белая</t>
    </r>
  </si>
  <si>
    <r>
      <t xml:space="preserve">Выключатель 1-кл 10А ОУ IP44 </t>
    </r>
    <r>
      <rPr>
        <b/>
        <sz val="45"/>
        <rFont val="Calibri"/>
        <family val="2"/>
        <charset val="204"/>
        <scheme val="minor"/>
      </rPr>
      <t>"ПЕГАС"</t>
    </r>
    <r>
      <rPr>
        <sz val="45"/>
        <rFont val="Calibri"/>
        <family val="2"/>
        <charset val="204"/>
        <scheme val="minor"/>
      </rPr>
      <t xml:space="preserve"> белый   </t>
    </r>
  </si>
  <si>
    <r>
      <t xml:space="preserve">Выключатель 2-кл 10А ОУ IP44 </t>
    </r>
    <r>
      <rPr>
        <b/>
        <sz val="45"/>
        <rFont val="Calibri"/>
        <family val="2"/>
        <charset val="204"/>
        <scheme val="minor"/>
      </rPr>
      <t xml:space="preserve">"ПЕГАС" </t>
    </r>
    <r>
      <rPr>
        <sz val="45"/>
        <rFont val="Calibri"/>
        <family val="2"/>
        <charset val="204"/>
        <scheme val="minor"/>
      </rPr>
      <t>белый</t>
    </r>
  </si>
  <si>
    <r>
      <t xml:space="preserve">Розетка одноместная с з/к 16А 220В ОУ (керамика) </t>
    </r>
    <r>
      <rPr>
        <b/>
        <sz val="45"/>
        <rFont val="Calibri"/>
        <family val="2"/>
        <charset val="204"/>
        <scheme val="minor"/>
      </rPr>
      <t>"ПЕГАС"</t>
    </r>
    <r>
      <rPr>
        <sz val="45"/>
        <rFont val="Calibri"/>
        <family val="2"/>
        <charset val="204"/>
        <scheme val="minor"/>
      </rPr>
      <t xml:space="preserve"> белая</t>
    </r>
  </si>
  <si>
    <r>
      <t xml:space="preserve">Розетка одноместная с з/к и защитной крышкой 16А 220В ОУ (керамика) </t>
    </r>
    <r>
      <rPr>
        <b/>
        <sz val="45"/>
        <rFont val="Calibri"/>
        <family val="2"/>
        <charset val="204"/>
        <scheme val="minor"/>
      </rPr>
      <t>"ПЕГАС"</t>
    </r>
    <r>
      <rPr>
        <sz val="45"/>
        <rFont val="Calibri"/>
        <family val="2"/>
        <charset val="204"/>
        <scheme val="minor"/>
      </rPr>
      <t xml:space="preserve"> белая</t>
    </r>
  </si>
  <si>
    <r>
      <t xml:space="preserve">Кнопка для звонка 6А 220В </t>
    </r>
    <r>
      <rPr>
        <b/>
        <sz val="45"/>
        <rFont val="Calibri"/>
        <family val="2"/>
        <charset val="204"/>
        <scheme val="minor"/>
      </rPr>
      <t>"ПЕГАС"</t>
    </r>
    <r>
      <rPr>
        <sz val="45"/>
        <rFont val="Calibri"/>
        <family val="2"/>
        <charset val="204"/>
        <scheme val="minor"/>
      </rPr>
      <t xml:space="preserve"> белая</t>
    </r>
  </si>
  <si>
    <r>
      <t xml:space="preserve">Вилка </t>
    </r>
    <r>
      <rPr>
        <b/>
        <sz val="45"/>
        <rFont val="Calibri"/>
        <family val="2"/>
        <charset val="204"/>
        <scheme val="minor"/>
      </rPr>
      <t xml:space="preserve"> НТ- 013</t>
    </r>
    <r>
      <rPr>
        <sz val="45"/>
        <rFont val="Calibri"/>
        <family val="2"/>
        <charset val="204"/>
        <scheme val="minor"/>
      </rPr>
      <t xml:space="preserve"> 16А 2Р+РЕ      220В. IP-44      </t>
    </r>
  </si>
  <si>
    <r>
      <t xml:space="preserve">Вилка </t>
    </r>
    <r>
      <rPr>
        <b/>
        <sz val="45"/>
        <rFont val="Calibri"/>
        <family val="2"/>
        <charset val="204"/>
        <scheme val="minor"/>
      </rPr>
      <t xml:space="preserve"> НТ- 014 </t>
    </r>
    <r>
      <rPr>
        <sz val="45"/>
        <rFont val="Calibri"/>
        <family val="2"/>
        <charset val="204"/>
        <scheme val="minor"/>
      </rPr>
      <t xml:space="preserve">16А 3Р+PE      380В. IP-44      </t>
    </r>
  </si>
  <si>
    <r>
      <t xml:space="preserve">Вилка  </t>
    </r>
    <r>
      <rPr>
        <b/>
        <sz val="45"/>
        <rFont val="Calibri"/>
        <family val="2"/>
        <charset val="204"/>
        <scheme val="minor"/>
      </rPr>
      <t xml:space="preserve">НТ- 015 </t>
    </r>
    <r>
      <rPr>
        <sz val="45"/>
        <rFont val="Calibri"/>
        <family val="2"/>
        <charset val="204"/>
        <scheme val="minor"/>
      </rPr>
      <t xml:space="preserve">16А 3Р+РЕ+N 380В. IP-44      </t>
    </r>
  </si>
  <si>
    <r>
      <t xml:space="preserve">Вилка  </t>
    </r>
    <r>
      <rPr>
        <b/>
        <sz val="45"/>
        <rFont val="Calibri"/>
        <family val="2"/>
        <charset val="204"/>
        <scheme val="minor"/>
      </rPr>
      <t>НТ- 023</t>
    </r>
    <r>
      <rPr>
        <sz val="45"/>
        <rFont val="Calibri"/>
        <family val="2"/>
        <charset val="204"/>
        <scheme val="minor"/>
      </rPr>
      <t xml:space="preserve"> 32А 2Р+РЕ      220В. IP-44      </t>
    </r>
  </si>
  <si>
    <r>
      <t xml:space="preserve">Вилка  </t>
    </r>
    <r>
      <rPr>
        <b/>
        <sz val="45"/>
        <rFont val="Calibri"/>
        <family val="2"/>
        <charset val="204"/>
        <scheme val="minor"/>
      </rPr>
      <t xml:space="preserve">НТ- 024 </t>
    </r>
    <r>
      <rPr>
        <sz val="45"/>
        <rFont val="Calibri"/>
        <family val="2"/>
        <charset val="204"/>
        <scheme val="minor"/>
      </rPr>
      <t xml:space="preserve">32А 3Р+PE      380В. IP-44      </t>
    </r>
  </si>
  <si>
    <r>
      <t xml:space="preserve">Вилка  </t>
    </r>
    <r>
      <rPr>
        <b/>
        <sz val="45"/>
        <rFont val="Calibri"/>
        <family val="2"/>
        <charset val="204"/>
        <scheme val="minor"/>
      </rPr>
      <t>НТ- 025</t>
    </r>
    <r>
      <rPr>
        <sz val="45"/>
        <rFont val="Calibri"/>
        <family val="2"/>
        <charset val="204"/>
        <scheme val="minor"/>
      </rPr>
      <t xml:space="preserve"> 32А 3Р+РЕ+N 380В. IP-44      </t>
    </r>
  </si>
  <si>
    <r>
      <t xml:space="preserve">Вилка  </t>
    </r>
    <r>
      <rPr>
        <b/>
        <sz val="45"/>
        <rFont val="Calibri"/>
        <family val="2"/>
        <charset val="204"/>
        <scheme val="minor"/>
      </rPr>
      <t>НТ- 033</t>
    </r>
    <r>
      <rPr>
        <sz val="45"/>
        <rFont val="Calibri"/>
        <family val="2"/>
        <charset val="204"/>
        <scheme val="minor"/>
      </rPr>
      <t xml:space="preserve"> 63А 2Р+РЕ      220В. IP-67      </t>
    </r>
  </si>
  <si>
    <r>
      <t xml:space="preserve">Вилка  </t>
    </r>
    <r>
      <rPr>
        <b/>
        <sz val="45"/>
        <rFont val="Calibri"/>
        <family val="2"/>
        <charset val="204"/>
        <scheme val="minor"/>
      </rPr>
      <t xml:space="preserve">НТ- 034 </t>
    </r>
    <r>
      <rPr>
        <sz val="45"/>
        <rFont val="Calibri"/>
        <family val="2"/>
        <charset val="204"/>
        <scheme val="minor"/>
      </rPr>
      <t xml:space="preserve">63А 3Р+PE      380В. IP-67       </t>
    </r>
  </si>
  <si>
    <r>
      <t xml:space="preserve">Вилка  </t>
    </r>
    <r>
      <rPr>
        <b/>
        <sz val="45"/>
        <rFont val="Calibri"/>
        <family val="2"/>
        <charset val="204"/>
        <scheme val="minor"/>
      </rPr>
      <t xml:space="preserve">НТ- 035 </t>
    </r>
    <r>
      <rPr>
        <sz val="45"/>
        <rFont val="Calibri"/>
        <family val="2"/>
        <charset val="204"/>
        <scheme val="minor"/>
      </rPr>
      <t xml:space="preserve">63А 3Р+РЕ+N 380В. IP-67       </t>
    </r>
  </si>
  <si>
    <r>
      <t xml:space="preserve">Розетка  </t>
    </r>
    <r>
      <rPr>
        <b/>
        <sz val="45"/>
        <rFont val="Calibri"/>
        <family val="2"/>
        <charset val="204"/>
        <scheme val="minor"/>
      </rPr>
      <t xml:space="preserve">HT- 113 </t>
    </r>
    <r>
      <rPr>
        <sz val="45"/>
        <rFont val="Calibri"/>
        <family val="2"/>
        <charset val="204"/>
        <scheme val="minor"/>
      </rPr>
      <t xml:space="preserve">16А стац. 2Р+РЕ      220В. IP-44   </t>
    </r>
  </si>
  <si>
    <r>
      <t xml:space="preserve">Розетка  </t>
    </r>
    <r>
      <rPr>
        <b/>
        <sz val="45"/>
        <rFont val="Calibri"/>
        <family val="2"/>
        <charset val="204"/>
        <scheme val="minor"/>
      </rPr>
      <t xml:space="preserve">HT- 114 </t>
    </r>
    <r>
      <rPr>
        <sz val="45"/>
        <rFont val="Calibri"/>
        <family val="2"/>
        <charset val="204"/>
        <scheme val="minor"/>
      </rPr>
      <t xml:space="preserve">16А стац. 3Р+РЕ      380В. IP-44   </t>
    </r>
  </si>
  <si>
    <r>
      <t xml:space="preserve">Розетка  </t>
    </r>
    <r>
      <rPr>
        <b/>
        <sz val="45"/>
        <rFont val="Calibri"/>
        <family val="2"/>
        <charset val="204"/>
        <scheme val="minor"/>
      </rPr>
      <t xml:space="preserve">HT- 115 </t>
    </r>
    <r>
      <rPr>
        <sz val="45"/>
        <rFont val="Calibri"/>
        <family val="2"/>
        <charset val="204"/>
        <scheme val="minor"/>
      </rPr>
      <t xml:space="preserve">16А стац. 3Р+РЕ+N 380В. IP-44   </t>
    </r>
  </si>
  <si>
    <r>
      <t xml:space="preserve">Розетка  </t>
    </r>
    <r>
      <rPr>
        <b/>
        <sz val="45"/>
        <rFont val="Calibri"/>
        <family val="2"/>
        <charset val="204"/>
        <scheme val="minor"/>
      </rPr>
      <t>HT- 123</t>
    </r>
    <r>
      <rPr>
        <sz val="45"/>
        <rFont val="Calibri"/>
        <family val="2"/>
        <charset val="204"/>
        <scheme val="minor"/>
      </rPr>
      <t xml:space="preserve"> 32А стац. 2Р+РЕ      220В. IP-44   </t>
    </r>
  </si>
  <si>
    <r>
      <t xml:space="preserve">Розетка  </t>
    </r>
    <r>
      <rPr>
        <b/>
        <sz val="45"/>
        <rFont val="Calibri"/>
        <family val="2"/>
        <charset val="204"/>
        <scheme val="minor"/>
      </rPr>
      <t xml:space="preserve">HT- 124 </t>
    </r>
    <r>
      <rPr>
        <sz val="45"/>
        <rFont val="Calibri"/>
        <family val="2"/>
        <charset val="204"/>
        <scheme val="minor"/>
      </rPr>
      <t xml:space="preserve">32А стац. 3Р+РЕ      380В. IP-44   </t>
    </r>
  </si>
  <si>
    <r>
      <t xml:space="preserve">Розетка  </t>
    </r>
    <r>
      <rPr>
        <b/>
        <sz val="45"/>
        <rFont val="Calibri"/>
        <family val="2"/>
        <charset val="204"/>
        <scheme val="minor"/>
      </rPr>
      <t xml:space="preserve">HT- 125 </t>
    </r>
    <r>
      <rPr>
        <sz val="45"/>
        <rFont val="Calibri"/>
        <family val="2"/>
        <charset val="204"/>
        <scheme val="minor"/>
      </rPr>
      <t xml:space="preserve">32А стац. 3Р+РЕ+N 380В. IP-44   </t>
    </r>
  </si>
  <si>
    <r>
      <t xml:space="preserve">Розетка  </t>
    </r>
    <r>
      <rPr>
        <b/>
        <sz val="45"/>
        <rFont val="Calibri"/>
        <family val="2"/>
        <charset val="204"/>
        <scheme val="minor"/>
      </rPr>
      <t>HT- 133</t>
    </r>
    <r>
      <rPr>
        <sz val="45"/>
        <rFont val="Calibri"/>
        <family val="2"/>
        <charset val="204"/>
        <scheme val="minor"/>
      </rPr>
      <t xml:space="preserve"> 63А стац. 2Р+РE      220В. IP-67    </t>
    </r>
  </si>
  <si>
    <r>
      <t xml:space="preserve">Розетка  </t>
    </r>
    <r>
      <rPr>
        <b/>
        <sz val="45"/>
        <rFont val="Calibri"/>
        <family val="2"/>
        <charset val="204"/>
        <scheme val="minor"/>
      </rPr>
      <t>HT- 134</t>
    </r>
    <r>
      <rPr>
        <sz val="45"/>
        <rFont val="Calibri"/>
        <family val="2"/>
        <charset val="204"/>
        <scheme val="minor"/>
      </rPr>
      <t xml:space="preserve"> 63А стац. 3Р+РЕ      380В. IP-67    </t>
    </r>
  </si>
  <si>
    <r>
      <t xml:space="preserve">Розетка  </t>
    </r>
    <r>
      <rPr>
        <b/>
        <sz val="45"/>
        <rFont val="Calibri"/>
        <family val="2"/>
        <charset val="204"/>
        <scheme val="minor"/>
      </rPr>
      <t>HT- 135</t>
    </r>
    <r>
      <rPr>
        <sz val="45"/>
        <rFont val="Calibri"/>
        <family val="2"/>
        <charset val="204"/>
        <scheme val="minor"/>
      </rPr>
      <t xml:space="preserve"> 63А стац. 3Р+РЕ+N 380В. IP-67    </t>
    </r>
  </si>
  <si>
    <r>
      <t xml:space="preserve">Розетка  </t>
    </r>
    <r>
      <rPr>
        <b/>
        <sz val="45"/>
        <rFont val="Calibri"/>
        <family val="2"/>
        <charset val="204"/>
        <scheme val="minor"/>
      </rPr>
      <t>HT- 213</t>
    </r>
    <r>
      <rPr>
        <sz val="45"/>
        <rFont val="Calibri"/>
        <family val="2"/>
        <charset val="204"/>
        <scheme val="minor"/>
      </rPr>
      <t xml:space="preserve"> 16А пер.  2Р+РЕ      220В. IP-44   </t>
    </r>
  </si>
  <si>
    <r>
      <t xml:space="preserve">Розетка  </t>
    </r>
    <r>
      <rPr>
        <b/>
        <sz val="45"/>
        <rFont val="Calibri"/>
        <family val="2"/>
        <charset val="204"/>
        <scheme val="minor"/>
      </rPr>
      <t xml:space="preserve">HT- 214 </t>
    </r>
    <r>
      <rPr>
        <sz val="45"/>
        <rFont val="Calibri"/>
        <family val="2"/>
        <charset val="204"/>
        <scheme val="minor"/>
      </rPr>
      <t xml:space="preserve">16А пер.  3Р+РЕ      380В. IP-44   </t>
    </r>
  </si>
  <si>
    <r>
      <t xml:space="preserve">Розетка  </t>
    </r>
    <r>
      <rPr>
        <b/>
        <sz val="45"/>
        <rFont val="Calibri"/>
        <family val="2"/>
        <charset val="204"/>
        <scheme val="minor"/>
      </rPr>
      <t xml:space="preserve">HT- 215 </t>
    </r>
    <r>
      <rPr>
        <sz val="45"/>
        <rFont val="Calibri"/>
        <family val="2"/>
        <charset val="204"/>
        <scheme val="minor"/>
      </rPr>
      <t xml:space="preserve">16А пер.  3Р+РЕ+N 380В. IP-44   </t>
    </r>
  </si>
  <si>
    <r>
      <t xml:space="preserve">Розетка </t>
    </r>
    <r>
      <rPr>
        <b/>
        <sz val="45"/>
        <rFont val="Calibri"/>
        <family val="2"/>
        <charset val="204"/>
        <scheme val="minor"/>
      </rPr>
      <t xml:space="preserve"> HT- 223</t>
    </r>
    <r>
      <rPr>
        <sz val="45"/>
        <rFont val="Calibri"/>
        <family val="2"/>
        <charset val="204"/>
        <scheme val="minor"/>
      </rPr>
      <t xml:space="preserve"> 32А пер.  2Р+РЕ      220В. IP-44   </t>
    </r>
  </si>
  <si>
    <r>
      <t xml:space="preserve">Розетка  </t>
    </r>
    <r>
      <rPr>
        <b/>
        <sz val="45"/>
        <rFont val="Calibri"/>
        <family val="2"/>
        <charset val="204"/>
        <scheme val="minor"/>
      </rPr>
      <t>HT- 224</t>
    </r>
    <r>
      <rPr>
        <sz val="45"/>
        <rFont val="Calibri"/>
        <family val="2"/>
        <charset val="204"/>
        <scheme val="minor"/>
      </rPr>
      <t xml:space="preserve"> 32А пер.  3Р+РЕ      380В. IP-44   </t>
    </r>
  </si>
  <si>
    <r>
      <t xml:space="preserve">Розетка  </t>
    </r>
    <r>
      <rPr>
        <b/>
        <sz val="45"/>
        <rFont val="Calibri"/>
        <family val="2"/>
        <charset val="204"/>
        <scheme val="minor"/>
      </rPr>
      <t>HT- 225</t>
    </r>
    <r>
      <rPr>
        <sz val="45"/>
        <rFont val="Calibri"/>
        <family val="2"/>
        <charset val="204"/>
        <scheme val="minor"/>
      </rPr>
      <t xml:space="preserve"> 32А пер.  3Р+РЕ+N 380В. IP-44   </t>
    </r>
  </si>
  <si>
    <r>
      <t xml:space="preserve">Розетка  </t>
    </r>
    <r>
      <rPr>
        <b/>
        <sz val="45"/>
        <rFont val="Calibri"/>
        <family val="2"/>
        <charset val="204"/>
        <scheme val="minor"/>
      </rPr>
      <t>HT- 233</t>
    </r>
    <r>
      <rPr>
        <sz val="45"/>
        <rFont val="Calibri"/>
        <family val="2"/>
        <charset val="204"/>
        <scheme val="minor"/>
      </rPr>
      <t xml:space="preserve"> 63А пер.  2Р+РЕ      220В. IP-67    </t>
    </r>
  </si>
  <si>
    <r>
      <t xml:space="preserve">Розетка </t>
    </r>
    <r>
      <rPr>
        <b/>
        <sz val="45"/>
        <rFont val="Calibri"/>
        <family val="2"/>
        <charset val="204"/>
        <scheme val="minor"/>
      </rPr>
      <t xml:space="preserve"> HT- 234</t>
    </r>
    <r>
      <rPr>
        <sz val="45"/>
        <rFont val="Calibri"/>
        <family val="2"/>
        <charset val="204"/>
        <scheme val="minor"/>
      </rPr>
      <t xml:space="preserve"> 63А пер.  3Р+РЕ      380В. IP-67    </t>
    </r>
  </si>
  <si>
    <r>
      <t xml:space="preserve">Розетка </t>
    </r>
    <r>
      <rPr>
        <b/>
        <sz val="45"/>
        <rFont val="Calibri"/>
        <family val="2"/>
        <charset val="204"/>
        <scheme val="minor"/>
      </rPr>
      <t xml:space="preserve"> HT- 235</t>
    </r>
    <r>
      <rPr>
        <sz val="45"/>
        <rFont val="Calibri"/>
        <family val="2"/>
        <charset val="204"/>
        <scheme val="minor"/>
      </rPr>
      <t xml:space="preserve"> 63А пер.  3Р+РЕ+N 380В. IP-67    </t>
    </r>
  </si>
  <si>
    <r>
      <t>Разъём</t>
    </r>
    <r>
      <rPr>
        <b/>
        <sz val="45"/>
        <rFont val="Calibri"/>
        <family val="2"/>
        <charset val="204"/>
        <scheme val="minor"/>
      </rPr>
      <t xml:space="preserve"> РШ-ВШ </t>
    </r>
    <r>
      <rPr>
        <sz val="45"/>
        <rFont val="Calibri"/>
        <family val="2"/>
        <charset val="204"/>
        <scheme val="minor"/>
      </rPr>
      <t>32А 220В 2P+PE открытый угловой карболит чёрный</t>
    </r>
  </si>
  <si>
    <r>
      <t>Разъём</t>
    </r>
    <r>
      <rPr>
        <b/>
        <sz val="45"/>
        <rFont val="Calibri"/>
        <family val="2"/>
        <charset val="204"/>
        <scheme val="minor"/>
      </rPr>
      <t xml:space="preserve"> РШ-ВШ </t>
    </r>
    <r>
      <rPr>
        <sz val="45"/>
        <rFont val="Calibri"/>
        <family val="2"/>
        <charset val="204"/>
        <scheme val="minor"/>
      </rPr>
      <t>32А 380В 3P+PE открытый круглый карболит чёрный</t>
    </r>
  </si>
  <si>
    <r>
      <t xml:space="preserve">Разъём </t>
    </r>
    <r>
      <rPr>
        <b/>
        <sz val="45"/>
        <rFont val="Calibri"/>
        <family val="2"/>
        <charset val="204"/>
        <scheme val="minor"/>
      </rPr>
      <t xml:space="preserve">РШ-ВШ </t>
    </r>
    <r>
      <rPr>
        <sz val="45"/>
        <rFont val="Calibri"/>
        <family val="2"/>
        <charset val="204"/>
        <scheme val="minor"/>
      </rPr>
      <t xml:space="preserve">32А 220В 2P+PE открытый угловой пластик белый   </t>
    </r>
  </si>
  <si>
    <r>
      <t xml:space="preserve">Разъём </t>
    </r>
    <r>
      <rPr>
        <b/>
        <sz val="45"/>
        <rFont val="Calibri"/>
        <family val="2"/>
        <charset val="204"/>
        <scheme val="minor"/>
      </rPr>
      <t>РШ-ВШ</t>
    </r>
    <r>
      <rPr>
        <sz val="45"/>
        <rFont val="Calibri"/>
        <family val="2"/>
        <charset val="204"/>
        <scheme val="minor"/>
      </rPr>
      <t xml:space="preserve"> 32А 220В 2P+PE скрытый угловой пластик белый   6/72</t>
    </r>
  </si>
  <si>
    <r>
      <t xml:space="preserve">Наконечник изолированный </t>
    </r>
    <r>
      <rPr>
        <b/>
        <sz val="45"/>
        <rFont val="Calibri"/>
        <family val="2"/>
        <charset val="204"/>
        <scheme val="minor"/>
      </rPr>
      <t>НИ</t>
    </r>
    <r>
      <rPr>
        <sz val="45"/>
        <rFont val="Calibri"/>
        <family val="2"/>
        <charset val="204"/>
        <scheme val="minor"/>
      </rPr>
      <t xml:space="preserve"> - 35                                                 </t>
    </r>
    <r>
      <rPr>
        <i/>
        <sz val="45"/>
        <rFont val="Calibri"/>
        <family val="2"/>
        <charset val="204"/>
        <scheme val="minor"/>
      </rPr>
      <t xml:space="preserve"> </t>
    </r>
  </si>
  <si>
    <r>
      <t xml:space="preserve">Наконечник изолированный </t>
    </r>
    <r>
      <rPr>
        <b/>
        <sz val="45"/>
        <rFont val="Calibri"/>
        <family val="2"/>
        <charset val="204"/>
        <scheme val="minor"/>
      </rPr>
      <t>НИ</t>
    </r>
    <r>
      <rPr>
        <sz val="45"/>
        <rFont val="Calibri"/>
        <family val="2"/>
        <charset val="204"/>
        <scheme val="minor"/>
      </rPr>
      <t xml:space="preserve"> - 50                                                  </t>
    </r>
  </si>
  <si>
    <r>
      <t xml:space="preserve">Наконечник изолированный </t>
    </r>
    <r>
      <rPr>
        <b/>
        <sz val="45"/>
        <rFont val="Calibri"/>
        <family val="2"/>
        <charset val="204"/>
        <scheme val="minor"/>
      </rPr>
      <t>НИ</t>
    </r>
    <r>
      <rPr>
        <sz val="45"/>
        <rFont val="Calibri"/>
        <family val="2"/>
        <charset val="204"/>
        <scheme val="minor"/>
      </rPr>
      <t xml:space="preserve"> - 70  </t>
    </r>
    <r>
      <rPr>
        <i/>
        <sz val="45"/>
        <rFont val="Calibri"/>
        <family val="2"/>
        <charset val="204"/>
        <scheme val="minor"/>
      </rPr>
      <t xml:space="preserve">                                                </t>
    </r>
  </si>
  <si>
    <r>
      <t xml:space="preserve">Наконечник изолированный </t>
    </r>
    <r>
      <rPr>
        <b/>
        <sz val="45"/>
        <rFont val="Calibri"/>
        <family val="2"/>
        <charset val="204"/>
        <scheme val="minor"/>
      </rPr>
      <t xml:space="preserve">НИ </t>
    </r>
    <r>
      <rPr>
        <sz val="45"/>
        <rFont val="Calibri"/>
        <family val="2"/>
        <charset val="204"/>
        <scheme val="minor"/>
      </rPr>
      <t xml:space="preserve">- 95                                                 </t>
    </r>
    <r>
      <rPr>
        <i/>
        <sz val="45"/>
        <rFont val="Calibri"/>
        <family val="2"/>
        <charset val="204"/>
        <scheme val="minor"/>
      </rPr>
      <t xml:space="preserve"> </t>
    </r>
  </si>
  <si>
    <r>
      <t>Гильза изолированная</t>
    </r>
    <r>
      <rPr>
        <b/>
        <sz val="45"/>
        <color theme="6" tint="-0.499984740745262"/>
        <rFont val="Calibri"/>
        <family val="2"/>
        <charset val="204"/>
        <scheme val="minor"/>
      </rPr>
      <t xml:space="preserve"> ГИА </t>
    </r>
    <r>
      <rPr>
        <sz val="45"/>
        <color theme="6" tint="-0.499984740745262"/>
        <rFont val="Calibri"/>
        <family val="2"/>
        <charset val="204"/>
        <scheme val="minor"/>
      </rPr>
      <t>- 25</t>
    </r>
  </si>
  <si>
    <r>
      <t xml:space="preserve">Гильза изолированная </t>
    </r>
    <r>
      <rPr>
        <b/>
        <sz val="45"/>
        <color theme="6" tint="-0.499984740745262"/>
        <rFont val="Calibri"/>
        <family val="2"/>
        <charset val="204"/>
        <scheme val="minor"/>
      </rPr>
      <t>ГИН</t>
    </r>
    <r>
      <rPr>
        <sz val="45"/>
        <color theme="6" tint="-0.499984740745262"/>
        <rFont val="Calibri"/>
        <family val="2"/>
        <charset val="204"/>
        <scheme val="minor"/>
      </rPr>
      <t xml:space="preserve"> - 54,6</t>
    </r>
  </si>
  <si>
    <r>
      <t xml:space="preserve">Гильза изолированная </t>
    </r>
    <r>
      <rPr>
        <b/>
        <sz val="45"/>
        <color theme="6" tint="-0.499984740745262"/>
        <rFont val="Calibri"/>
        <family val="2"/>
        <charset val="204"/>
        <scheme val="minor"/>
      </rPr>
      <t xml:space="preserve">ГИН </t>
    </r>
    <r>
      <rPr>
        <sz val="45"/>
        <color theme="6" tint="-0.499984740745262"/>
        <rFont val="Calibri"/>
        <family val="2"/>
        <charset val="204"/>
        <scheme val="minor"/>
      </rPr>
      <t>- 70</t>
    </r>
  </si>
  <si>
    <r>
      <t>Гильза изолированная</t>
    </r>
    <r>
      <rPr>
        <b/>
        <sz val="45"/>
        <color theme="6" tint="-0.499984740745262"/>
        <rFont val="Calibri"/>
        <family val="2"/>
        <charset val="204"/>
        <scheme val="minor"/>
      </rPr>
      <t xml:space="preserve"> ГИФ </t>
    </r>
    <r>
      <rPr>
        <sz val="45"/>
        <color theme="6" tint="-0.499984740745262"/>
        <rFont val="Calibri"/>
        <family val="2"/>
        <charset val="204"/>
        <scheme val="minor"/>
      </rPr>
      <t>- 35</t>
    </r>
  </si>
  <si>
    <r>
      <t xml:space="preserve">Гильза изолированная </t>
    </r>
    <r>
      <rPr>
        <b/>
        <sz val="45"/>
        <color theme="6" tint="-0.499984740745262"/>
        <rFont val="Calibri"/>
        <family val="2"/>
        <charset val="204"/>
        <scheme val="minor"/>
      </rPr>
      <t>ГИФ</t>
    </r>
    <r>
      <rPr>
        <sz val="45"/>
        <color theme="6" tint="-0.499984740745262"/>
        <rFont val="Calibri"/>
        <family val="2"/>
        <charset val="204"/>
        <scheme val="minor"/>
      </rPr>
      <t xml:space="preserve"> - 50</t>
    </r>
  </si>
  <si>
    <r>
      <t>Гильза изолированная</t>
    </r>
    <r>
      <rPr>
        <b/>
        <sz val="45"/>
        <color theme="6" tint="-0.499984740745262"/>
        <rFont val="Calibri"/>
        <family val="2"/>
        <charset val="204"/>
        <scheme val="minor"/>
      </rPr>
      <t xml:space="preserve"> ГИФ</t>
    </r>
    <r>
      <rPr>
        <sz val="45"/>
        <color theme="6" tint="-0.499984740745262"/>
        <rFont val="Calibri"/>
        <family val="2"/>
        <charset val="204"/>
        <scheme val="minor"/>
      </rPr>
      <t xml:space="preserve"> - 95</t>
    </r>
  </si>
  <si>
    <r>
      <t xml:space="preserve">Зажим ответвительный изолированный </t>
    </r>
    <r>
      <rPr>
        <b/>
        <sz val="45"/>
        <rFont val="Calibri"/>
        <family val="2"/>
        <charset val="204"/>
        <scheme val="minor"/>
      </rPr>
      <t>ЗОИ</t>
    </r>
    <r>
      <rPr>
        <sz val="45"/>
        <rFont val="Calibri"/>
        <family val="2"/>
        <charset val="204"/>
        <scheme val="minor"/>
      </rPr>
      <t xml:space="preserve">  IPC 120-185/10-70                                 </t>
    </r>
  </si>
  <si>
    <r>
      <t>Зажим ответвительный изолированный</t>
    </r>
    <r>
      <rPr>
        <b/>
        <sz val="45"/>
        <rFont val="Calibri"/>
        <family val="2"/>
        <charset val="204"/>
        <scheme val="minor"/>
      </rPr>
      <t xml:space="preserve"> ЗОИ </t>
    </r>
    <r>
      <rPr>
        <sz val="45"/>
        <rFont val="Calibri"/>
        <family val="2"/>
        <charset val="204"/>
        <scheme val="minor"/>
      </rPr>
      <t xml:space="preserve">16-70/1,5-10  </t>
    </r>
  </si>
  <si>
    <r>
      <t xml:space="preserve">Зажим ответвительный изолированный </t>
    </r>
    <r>
      <rPr>
        <b/>
        <sz val="45"/>
        <rFont val="Calibri"/>
        <family val="2"/>
        <charset val="204"/>
        <scheme val="minor"/>
      </rPr>
      <t>ЗОИ</t>
    </r>
    <r>
      <rPr>
        <sz val="45"/>
        <rFont val="Calibri"/>
        <family val="2"/>
        <charset val="204"/>
        <scheme val="minor"/>
      </rPr>
      <t xml:space="preserve"> 16-95/4,0-35   </t>
    </r>
  </si>
  <si>
    <r>
      <t xml:space="preserve">Зажим анкерный </t>
    </r>
    <r>
      <rPr>
        <b/>
        <sz val="45"/>
        <rFont val="Calibri"/>
        <family val="2"/>
        <charset val="204"/>
        <scheme val="minor"/>
      </rPr>
      <t>ЗАБ</t>
    </r>
    <r>
      <rPr>
        <sz val="45"/>
        <rFont val="Calibri"/>
        <family val="2"/>
        <charset val="204"/>
        <scheme val="minor"/>
      </rPr>
      <t xml:space="preserve"> 4х16-25 (два клина)   </t>
    </r>
  </si>
  <si>
    <r>
      <t xml:space="preserve">Зажим анкерный </t>
    </r>
    <r>
      <rPr>
        <b/>
        <sz val="45"/>
        <rFont val="Calibri"/>
        <family val="2"/>
        <charset val="204"/>
        <scheme val="minor"/>
      </rPr>
      <t>ЗАН</t>
    </r>
    <r>
      <rPr>
        <sz val="45"/>
        <rFont val="Calibri"/>
        <family val="2"/>
        <charset val="204"/>
        <scheme val="minor"/>
      </rPr>
      <t xml:space="preserve"> 25-35х1000 (для нейтрали)   </t>
    </r>
  </si>
  <si>
    <r>
      <t>Зажим анкерный</t>
    </r>
    <r>
      <rPr>
        <b/>
        <sz val="45"/>
        <rFont val="Calibri"/>
        <family val="2"/>
        <charset val="204"/>
        <scheme val="minor"/>
      </rPr>
      <t xml:space="preserve"> ЗАН</t>
    </r>
    <r>
      <rPr>
        <sz val="45"/>
        <rFont val="Calibri"/>
        <family val="2"/>
        <charset val="204"/>
        <scheme val="minor"/>
      </rPr>
      <t xml:space="preserve"> 50-70х1500 (для нейтрали)   </t>
    </r>
  </si>
  <si>
    <r>
      <t xml:space="preserve">Зажим поддерживающий </t>
    </r>
    <r>
      <rPr>
        <b/>
        <sz val="45"/>
        <rFont val="Calibri"/>
        <family val="2"/>
        <charset val="204"/>
        <scheme val="minor"/>
      </rPr>
      <t>ЗП</t>
    </r>
    <r>
      <rPr>
        <sz val="45"/>
        <rFont val="Calibri"/>
        <family val="2"/>
        <charset val="204"/>
        <scheme val="minor"/>
      </rPr>
      <t xml:space="preserve"> 416                                                        </t>
    </r>
  </si>
  <si>
    <r>
      <t xml:space="preserve">Комплект промежуточной подвески </t>
    </r>
    <r>
      <rPr>
        <b/>
        <sz val="45"/>
        <rFont val="Calibri"/>
        <family val="2"/>
        <charset val="204"/>
        <scheme val="minor"/>
      </rPr>
      <t xml:space="preserve">КПП </t>
    </r>
    <r>
      <rPr>
        <sz val="45"/>
        <rFont val="Calibri"/>
        <family val="2"/>
        <charset val="204"/>
        <scheme val="minor"/>
      </rPr>
      <t xml:space="preserve">- 1500   </t>
    </r>
  </si>
  <si>
    <r>
      <t xml:space="preserve">Комплект фасадного крепления </t>
    </r>
    <r>
      <rPr>
        <b/>
        <sz val="45"/>
        <rFont val="Calibri"/>
        <family val="2"/>
        <charset val="204"/>
        <scheme val="minor"/>
      </rPr>
      <t>КФК</t>
    </r>
    <r>
      <rPr>
        <sz val="45"/>
        <rFont val="Calibri"/>
        <family val="2"/>
        <charset val="204"/>
        <scheme val="minor"/>
      </rPr>
      <t xml:space="preserve"> - 1  </t>
    </r>
  </si>
  <si>
    <r>
      <t xml:space="preserve">Кронштейн анкерный </t>
    </r>
    <r>
      <rPr>
        <b/>
        <sz val="45"/>
        <rFont val="Calibri"/>
        <family val="2"/>
        <charset val="204"/>
        <scheme val="minor"/>
      </rPr>
      <t>КА</t>
    </r>
    <r>
      <rPr>
        <sz val="45"/>
        <rFont val="Calibri"/>
        <family val="2"/>
        <charset val="204"/>
        <scheme val="minor"/>
      </rPr>
      <t xml:space="preserve"> - 10      </t>
    </r>
  </si>
  <si>
    <r>
      <t xml:space="preserve">Кронштейн анкерный </t>
    </r>
    <r>
      <rPr>
        <b/>
        <sz val="45"/>
        <rFont val="Calibri"/>
        <family val="2"/>
        <charset val="204"/>
        <scheme val="minor"/>
      </rPr>
      <t>КА</t>
    </r>
    <r>
      <rPr>
        <sz val="45"/>
        <rFont val="Calibri"/>
        <family val="2"/>
        <charset val="204"/>
        <scheme val="minor"/>
      </rPr>
      <t xml:space="preserve"> - 10А                                                   </t>
    </r>
  </si>
  <si>
    <r>
      <t xml:space="preserve">Лента монтажная </t>
    </r>
    <r>
      <rPr>
        <b/>
        <sz val="45"/>
        <rFont val="Calibri"/>
        <family val="2"/>
        <charset val="204"/>
        <scheme val="minor"/>
      </rPr>
      <t xml:space="preserve"> С201</t>
    </r>
    <r>
      <rPr>
        <sz val="45"/>
        <rFont val="Calibri"/>
        <family val="2"/>
        <charset val="204"/>
        <scheme val="minor"/>
      </rPr>
      <t xml:space="preserve"> 20х07х50м. (упак. Пластик красный)</t>
    </r>
  </si>
  <si>
    <r>
      <t xml:space="preserve">Скрепа </t>
    </r>
    <r>
      <rPr>
        <b/>
        <sz val="45"/>
        <rFont val="Calibri"/>
        <family val="2"/>
        <charset val="204"/>
        <scheme val="minor"/>
      </rPr>
      <t>NС</t>
    </r>
    <r>
      <rPr>
        <sz val="45"/>
        <rFont val="Calibri"/>
        <family val="2"/>
        <charset val="204"/>
        <scheme val="minor"/>
      </rPr>
      <t xml:space="preserve"> - 20   </t>
    </r>
  </si>
  <si>
    <r>
      <t xml:space="preserve">Бугель </t>
    </r>
    <r>
      <rPr>
        <b/>
        <sz val="45"/>
        <rFont val="Calibri"/>
        <family val="2"/>
        <charset val="204"/>
        <scheme val="minor"/>
      </rPr>
      <t>Б</t>
    </r>
    <r>
      <rPr>
        <sz val="45"/>
        <rFont val="Calibri"/>
        <family val="2"/>
        <charset val="204"/>
        <scheme val="minor"/>
      </rPr>
      <t>-20</t>
    </r>
  </si>
  <si>
    <r>
      <t xml:space="preserve">Зажим </t>
    </r>
    <r>
      <rPr>
        <b/>
        <sz val="45"/>
        <rFont val="Calibri"/>
        <family val="2"/>
        <charset val="204"/>
        <scheme val="minor"/>
      </rPr>
      <t xml:space="preserve"> ЗКВК  1503 ТВ </t>
    </r>
    <r>
      <rPr>
        <sz val="45"/>
        <rFont val="Calibri"/>
        <family val="2"/>
        <charset val="204"/>
        <scheme val="minor"/>
      </rPr>
      <t xml:space="preserve">   15А   3Р  </t>
    </r>
  </si>
  <si>
    <r>
      <t xml:space="preserve">Зажим  </t>
    </r>
    <r>
      <rPr>
        <b/>
        <sz val="45"/>
        <rFont val="Calibri"/>
        <family val="2"/>
        <charset val="204"/>
        <scheme val="minor"/>
      </rPr>
      <t>ЗКВК  1504 ТВ</t>
    </r>
    <r>
      <rPr>
        <sz val="45"/>
        <rFont val="Calibri"/>
        <family val="2"/>
        <charset val="204"/>
        <scheme val="minor"/>
      </rPr>
      <t xml:space="preserve">    15А   4Р  </t>
    </r>
  </si>
  <si>
    <r>
      <t xml:space="preserve">Зажим  </t>
    </r>
    <r>
      <rPr>
        <b/>
        <sz val="45"/>
        <rFont val="Calibri"/>
        <family val="2"/>
        <charset val="204"/>
        <scheme val="minor"/>
      </rPr>
      <t>ЗКВК  1506 ТВ</t>
    </r>
    <r>
      <rPr>
        <sz val="45"/>
        <rFont val="Calibri"/>
        <family val="2"/>
        <charset val="204"/>
        <scheme val="minor"/>
      </rPr>
      <t xml:space="preserve">    15А   6Р  </t>
    </r>
  </si>
  <si>
    <r>
      <t xml:space="preserve">Зажим </t>
    </r>
    <r>
      <rPr>
        <b/>
        <sz val="45"/>
        <rFont val="Calibri"/>
        <family val="2"/>
        <charset val="204"/>
        <scheme val="minor"/>
      </rPr>
      <t xml:space="preserve"> ЗКВК  1512 ТВ </t>
    </r>
    <r>
      <rPr>
        <sz val="45"/>
        <rFont val="Calibri"/>
        <family val="2"/>
        <charset val="204"/>
        <scheme val="minor"/>
      </rPr>
      <t xml:space="preserve">   15А 12Р  </t>
    </r>
  </si>
  <si>
    <r>
      <t xml:space="preserve">Зажим </t>
    </r>
    <r>
      <rPr>
        <b/>
        <sz val="45"/>
        <rFont val="Calibri"/>
        <family val="2"/>
        <charset val="204"/>
        <scheme val="minor"/>
      </rPr>
      <t xml:space="preserve"> ЗКВК  2503 ТВ</t>
    </r>
    <r>
      <rPr>
        <sz val="45"/>
        <rFont val="Calibri"/>
        <family val="2"/>
        <charset val="204"/>
        <scheme val="minor"/>
      </rPr>
      <t xml:space="preserve">    25А   3Р  </t>
    </r>
  </si>
  <si>
    <r>
      <t xml:space="preserve">Зажим  </t>
    </r>
    <r>
      <rPr>
        <b/>
        <sz val="45"/>
        <rFont val="Calibri"/>
        <family val="2"/>
        <charset val="204"/>
        <scheme val="minor"/>
      </rPr>
      <t xml:space="preserve">ЗКВК  2504 ТВ </t>
    </r>
    <r>
      <rPr>
        <sz val="45"/>
        <rFont val="Calibri"/>
        <family val="2"/>
        <charset val="204"/>
        <scheme val="minor"/>
      </rPr>
      <t xml:space="preserve">   25А   4Р   </t>
    </r>
  </si>
  <si>
    <r>
      <t xml:space="preserve">Зажим  </t>
    </r>
    <r>
      <rPr>
        <b/>
        <sz val="45"/>
        <rFont val="Calibri"/>
        <family val="2"/>
        <charset val="204"/>
        <scheme val="minor"/>
      </rPr>
      <t>ЗКВК  2506 ТВ</t>
    </r>
    <r>
      <rPr>
        <sz val="45"/>
        <rFont val="Calibri"/>
        <family val="2"/>
        <charset val="204"/>
        <scheme val="minor"/>
      </rPr>
      <t xml:space="preserve">    25А   6Р   </t>
    </r>
  </si>
  <si>
    <r>
      <t xml:space="preserve">Зажим </t>
    </r>
    <r>
      <rPr>
        <b/>
        <sz val="45"/>
        <rFont val="Calibri"/>
        <family val="2"/>
        <charset val="204"/>
        <scheme val="minor"/>
      </rPr>
      <t xml:space="preserve"> ЗКВК  2512 ТВ</t>
    </r>
    <r>
      <rPr>
        <sz val="45"/>
        <rFont val="Calibri"/>
        <family val="2"/>
        <charset val="204"/>
        <scheme val="minor"/>
      </rPr>
      <t xml:space="preserve">    25А 12Р   </t>
    </r>
  </si>
  <si>
    <r>
      <t xml:space="preserve">Зажим  </t>
    </r>
    <r>
      <rPr>
        <b/>
        <sz val="45"/>
        <rFont val="Calibri"/>
        <family val="2"/>
        <charset val="204"/>
        <scheme val="minor"/>
      </rPr>
      <t xml:space="preserve">ЗКВК  3503 ТВ </t>
    </r>
    <r>
      <rPr>
        <sz val="45"/>
        <rFont val="Calibri"/>
        <family val="2"/>
        <charset val="204"/>
        <scheme val="minor"/>
      </rPr>
      <t xml:space="preserve">   35А   3Р   </t>
    </r>
  </si>
  <si>
    <r>
      <t xml:space="preserve">Зажим  </t>
    </r>
    <r>
      <rPr>
        <b/>
        <sz val="45"/>
        <rFont val="Calibri"/>
        <family val="2"/>
        <charset val="204"/>
        <scheme val="minor"/>
      </rPr>
      <t>ЗКВК  3504 ТВ</t>
    </r>
    <r>
      <rPr>
        <sz val="45"/>
        <rFont val="Calibri"/>
        <family val="2"/>
        <charset val="204"/>
        <scheme val="minor"/>
      </rPr>
      <t xml:space="preserve">    35А   4Р   </t>
    </r>
  </si>
  <si>
    <r>
      <t xml:space="preserve">Зажим </t>
    </r>
    <r>
      <rPr>
        <b/>
        <sz val="45"/>
        <rFont val="Calibri"/>
        <family val="2"/>
        <charset val="204"/>
        <scheme val="minor"/>
      </rPr>
      <t xml:space="preserve"> ЗКВК  3506 ТВ </t>
    </r>
    <r>
      <rPr>
        <sz val="45"/>
        <rFont val="Calibri"/>
        <family val="2"/>
        <charset val="204"/>
        <scheme val="minor"/>
      </rPr>
      <t xml:space="preserve">   35А   6Р   </t>
    </r>
  </si>
  <si>
    <r>
      <t xml:space="preserve">Зажим  </t>
    </r>
    <r>
      <rPr>
        <b/>
        <sz val="45"/>
        <rFont val="Calibri"/>
        <family val="2"/>
        <charset val="204"/>
        <scheme val="minor"/>
      </rPr>
      <t>ЗКВК  3512 ТВ</t>
    </r>
    <r>
      <rPr>
        <sz val="45"/>
        <rFont val="Calibri"/>
        <family val="2"/>
        <charset val="204"/>
        <scheme val="minor"/>
      </rPr>
      <t xml:space="preserve">    35А 12Р   </t>
    </r>
  </si>
  <si>
    <r>
      <t xml:space="preserve">Зажим  </t>
    </r>
    <r>
      <rPr>
        <b/>
        <sz val="45"/>
        <rFont val="Calibri"/>
        <family val="2"/>
        <charset val="204"/>
        <scheme val="minor"/>
      </rPr>
      <t>ЗКВК  4503 ТВ</t>
    </r>
    <r>
      <rPr>
        <sz val="45"/>
        <rFont val="Calibri"/>
        <family val="2"/>
        <charset val="204"/>
        <scheme val="minor"/>
      </rPr>
      <t xml:space="preserve">    45А   3Р   </t>
    </r>
  </si>
  <si>
    <r>
      <t xml:space="preserve">Зажим  </t>
    </r>
    <r>
      <rPr>
        <b/>
        <sz val="45"/>
        <rFont val="Calibri"/>
        <family val="2"/>
        <charset val="204"/>
        <scheme val="minor"/>
      </rPr>
      <t>ЗКВК  4504 ТВ</t>
    </r>
    <r>
      <rPr>
        <sz val="45"/>
        <rFont val="Calibri"/>
        <family val="2"/>
        <charset val="204"/>
        <scheme val="minor"/>
      </rPr>
      <t xml:space="preserve">    45А   4Р   </t>
    </r>
  </si>
  <si>
    <r>
      <t xml:space="preserve">Зажим  </t>
    </r>
    <r>
      <rPr>
        <b/>
        <sz val="45"/>
        <rFont val="Calibri"/>
        <family val="2"/>
        <charset val="204"/>
        <scheme val="minor"/>
      </rPr>
      <t>ЗКВК  4506 ТВ</t>
    </r>
    <r>
      <rPr>
        <sz val="45"/>
        <rFont val="Calibri"/>
        <family val="2"/>
        <charset val="204"/>
        <scheme val="minor"/>
      </rPr>
      <t xml:space="preserve">    45А   6Р  </t>
    </r>
  </si>
  <si>
    <r>
      <t xml:space="preserve">Зажим </t>
    </r>
    <r>
      <rPr>
        <b/>
        <sz val="45"/>
        <rFont val="Calibri"/>
        <family val="2"/>
        <charset val="204"/>
        <scheme val="minor"/>
      </rPr>
      <t xml:space="preserve"> ЗКВК  4512 ТВ </t>
    </r>
    <r>
      <rPr>
        <sz val="45"/>
        <rFont val="Calibri"/>
        <family val="2"/>
        <charset val="204"/>
        <scheme val="minor"/>
      </rPr>
      <t xml:space="preserve">   45А 12Р   </t>
    </r>
  </si>
  <si>
    <r>
      <t xml:space="preserve">Зажим  </t>
    </r>
    <r>
      <rPr>
        <b/>
        <sz val="45"/>
        <rFont val="Calibri"/>
        <family val="2"/>
        <charset val="204"/>
        <scheme val="minor"/>
      </rPr>
      <t>ЗКВК  6003 ТВ</t>
    </r>
    <r>
      <rPr>
        <sz val="45"/>
        <rFont val="Calibri"/>
        <family val="2"/>
        <charset val="204"/>
        <scheme val="minor"/>
      </rPr>
      <t xml:space="preserve">    60А   3Р   </t>
    </r>
  </si>
  <si>
    <r>
      <t xml:space="preserve">Зажим  </t>
    </r>
    <r>
      <rPr>
        <b/>
        <sz val="45"/>
        <rFont val="Calibri"/>
        <family val="2"/>
        <charset val="204"/>
        <scheme val="minor"/>
      </rPr>
      <t xml:space="preserve">ЗКВК  6004 ТВ </t>
    </r>
    <r>
      <rPr>
        <sz val="45"/>
        <rFont val="Calibri"/>
        <family val="2"/>
        <charset val="204"/>
        <scheme val="minor"/>
      </rPr>
      <t xml:space="preserve">  60А    4Р   </t>
    </r>
  </si>
  <si>
    <r>
      <t xml:space="preserve">Зажим  </t>
    </r>
    <r>
      <rPr>
        <b/>
        <sz val="45"/>
        <rFont val="Calibri"/>
        <family val="2"/>
        <charset val="204"/>
        <scheme val="minor"/>
      </rPr>
      <t>ЗКВК  6006 ТВ</t>
    </r>
    <r>
      <rPr>
        <sz val="45"/>
        <rFont val="Calibri"/>
        <family val="2"/>
        <charset val="204"/>
        <scheme val="minor"/>
      </rPr>
      <t xml:space="preserve">   60А    6Р   </t>
    </r>
  </si>
  <si>
    <r>
      <t xml:space="preserve">Зажим </t>
    </r>
    <r>
      <rPr>
        <b/>
        <sz val="45"/>
        <rFont val="Calibri"/>
        <family val="2"/>
        <charset val="204"/>
        <scheme val="minor"/>
      </rPr>
      <t xml:space="preserve"> ЗКВК 10006 ТВ</t>
    </r>
    <r>
      <rPr>
        <sz val="45"/>
        <rFont val="Calibri"/>
        <family val="2"/>
        <charset val="204"/>
        <scheme val="minor"/>
      </rPr>
      <t xml:space="preserve">  100А  6Р  </t>
    </r>
  </si>
  <si>
    <r>
      <t xml:space="preserve">Зажим </t>
    </r>
    <r>
      <rPr>
        <b/>
        <sz val="45"/>
        <rFont val="Calibri"/>
        <family val="2"/>
        <charset val="204"/>
        <scheme val="minor"/>
      </rPr>
      <t xml:space="preserve"> ЗКВК  603  ТС</t>
    </r>
    <r>
      <rPr>
        <sz val="45"/>
        <rFont val="Calibri"/>
        <family val="2"/>
        <charset val="204"/>
        <scheme val="minor"/>
      </rPr>
      <t xml:space="preserve">   60А  3Р  </t>
    </r>
  </si>
  <si>
    <r>
      <t xml:space="preserve">Зажим </t>
    </r>
    <r>
      <rPr>
        <b/>
        <sz val="45"/>
        <rFont val="Calibri"/>
        <family val="2"/>
        <charset val="204"/>
        <scheme val="minor"/>
      </rPr>
      <t xml:space="preserve"> ЗКВК  604  ТС</t>
    </r>
    <r>
      <rPr>
        <sz val="45"/>
        <rFont val="Calibri"/>
        <family val="2"/>
        <charset val="204"/>
        <scheme val="minor"/>
      </rPr>
      <t xml:space="preserve">   60А  4Р  </t>
    </r>
  </si>
  <si>
    <r>
      <t xml:space="preserve">Зажим </t>
    </r>
    <r>
      <rPr>
        <b/>
        <sz val="45"/>
        <rFont val="Calibri"/>
        <family val="2"/>
        <charset val="204"/>
        <scheme val="minor"/>
      </rPr>
      <t xml:space="preserve"> ЗКВК 1003 ТС</t>
    </r>
    <r>
      <rPr>
        <sz val="45"/>
        <rFont val="Calibri"/>
        <family val="2"/>
        <charset val="204"/>
        <scheme val="minor"/>
      </rPr>
      <t xml:space="preserve"> 100А  3Р   </t>
    </r>
  </si>
  <si>
    <r>
      <t xml:space="preserve">Зажим </t>
    </r>
    <r>
      <rPr>
        <b/>
        <sz val="45"/>
        <rFont val="Calibri"/>
        <family val="2"/>
        <charset val="204"/>
        <scheme val="minor"/>
      </rPr>
      <t xml:space="preserve"> ЗКВК 1004 ТС</t>
    </r>
    <r>
      <rPr>
        <sz val="45"/>
        <rFont val="Calibri"/>
        <family val="2"/>
        <charset val="204"/>
        <scheme val="minor"/>
      </rPr>
      <t xml:space="preserve"> 100А  4Р  </t>
    </r>
  </si>
  <si>
    <r>
      <t xml:space="preserve">Зажим  </t>
    </r>
    <r>
      <rPr>
        <b/>
        <sz val="45"/>
        <rFont val="Calibri"/>
        <family val="2"/>
        <charset val="204"/>
        <scheme val="minor"/>
      </rPr>
      <t>ЗКВК 1503 ТС</t>
    </r>
    <r>
      <rPr>
        <sz val="45"/>
        <rFont val="Calibri"/>
        <family val="2"/>
        <charset val="204"/>
        <scheme val="minor"/>
      </rPr>
      <t xml:space="preserve"> 150А  3Р   </t>
    </r>
  </si>
  <si>
    <r>
      <t xml:space="preserve">Зажим </t>
    </r>
    <r>
      <rPr>
        <b/>
        <sz val="45"/>
        <rFont val="Calibri"/>
        <family val="2"/>
        <charset val="204"/>
        <scheme val="minor"/>
      </rPr>
      <t xml:space="preserve"> ЗКВК 1504 ТС</t>
    </r>
    <r>
      <rPr>
        <sz val="45"/>
        <rFont val="Calibri"/>
        <family val="2"/>
        <charset val="204"/>
        <scheme val="minor"/>
      </rPr>
      <t xml:space="preserve"> 150А  4Р  </t>
    </r>
  </si>
  <si>
    <r>
      <t xml:space="preserve">Зажим  </t>
    </r>
    <r>
      <rPr>
        <b/>
        <sz val="45"/>
        <rFont val="Calibri"/>
        <family val="2"/>
        <charset val="204"/>
        <scheme val="minor"/>
      </rPr>
      <t>ЗКВК 2003 ТС</t>
    </r>
    <r>
      <rPr>
        <sz val="45"/>
        <rFont val="Calibri"/>
        <family val="2"/>
        <charset val="204"/>
        <scheme val="minor"/>
      </rPr>
      <t xml:space="preserve"> 200А  3Р   </t>
    </r>
  </si>
  <si>
    <r>
      <t xml:space="preserve">Зажим  </t>
    </r>
    <r>
      <rPr>
        <b/>
        <sz val="45"/>
        <rFont val="Calibri"/>
        <family val="2"/>
        <charset val="204"/>
        <scheme val="minor"/>
      </rPr>
      <t xml:space="preserve">ЗКВК 2004 ТС </t>
    </r>
    <r>
      <rPr>
        <sz val="45"/>
        <rFont val="Calibri"/>
        <family val="2"/>
        <charset val="204"/>
        <scheme val="minor"/>
      </rPr>
      <t xml:space="preserve">200А  4Р  </t>
    </r>
  </si>
  <si>
    <r>
      <t xml:space="preserve">Зажим </t>
    </r>
    <r>
      <rPr>
        <b/>
        <sz val="45"/>
        <rFont val="Calibri"/>
        <family val="2"/>
        <charset val="204"/>
        <scheme val="minor"/>
      </rPr>
      <t xml:space="preserve"> ЗКВК 3003 ТС</t>
    </r>
    <r>
      <rPr>
        <sz val="45"/>
        <rFont val="Calibri"/>
        <family val="2"/>
        <charset val="204"/>
        <scheme val="minor"/>
      </rPr>
      <t xml:space="preserve"> 300А  3Р  </t>
    </r>
  </si>
  <si>
    <r>
      <t xml:space="preserve">Зажим  </t>
    </r>
    <r>
      <rPr>
        <b/>
        <sz val="45"/>
        <rFont val="Calibri"/>
        <family val="2"/>
        <charset val="204"/>
        <scheme val="minor"/>
      </rPr>
      <t>ЗКВК 3004 ТС</t>
    </r>
    <r>
      <rPr>
        <sz val="45"/>
        <rFont val="Calibri"/>
        <family val="2"/>
        <charset val="204"/>
        <scheme val="minor"/>
      </rPr>
      <t xml:space="preserve"> 300А  4Р  </t>
    </r>
  </si>
  <si>
    <r>
      <t xml:space="preserve">Зажим  </t>
    </r>
    <r>
      <rPr>
        <b/>
        <sz val="45"/>
        <rFont val="Calibri"/>
        <family val="2"/>
        <charset val="204"/>
        <scheme val="minor"/>
      </rPr>
      <t>ЗКВК 4003 ТС</t>
    </r>
    <r>
      <rPr>
        <sz val="45"/>
        <rFont val="Calibri"/>
        <family val="2"/>
        <charset val="204"/>
        <scheme val="minor"/>
      </rPr>
      <t xml:space="preserve"> 400А  3Р  </t>
    </r>
  </si>
  <si>
    <r>
      <t xml:space="preserve">Зажим  </t>
    </r>
    <r>
      <rPr>
        <b/>
        <sz val="45"/>
        <rFont val="Calibri"/>
        <family val="2"/>
        <charset val="204"/>
        <scheme val="minor"/>
      </rPr>
      <t>ЗКВК 4004 ТС</t>
    </r>
    <r>
      <rPr>
        <sz val="45"/>
        <rFont val="Calibri"/>
        <family val="2"/>
        <charset val="204"/>
        <scheme val="minor"/>
      </rPr>
      <t xml:space="preserve"> 400А  4Р   </t>
    </r>
  </si>
  <si>
    <r>
      <t>Зажим</t>
    </r>
    <r>
      <rPr>
        <b/>
        <sz val="45"/>
        <rFont val="Calibri"/>
        <family val="2"/>
        <charset val="204"/>
        <scheme val="minor"/>
      </rPr>
      <t xml:space="preserve"> ЗКВК на DIN  БЗД 1</t>
    </r>
    <r>
      <rPr>
        <sz val="45"/>
        <rFont val="Calibri"/>
        <family val="2"/>
        <charset val="204"/>
        <scheme val="minor"/>
      </rPr>
      <t xml:space="preserve"> - 60А  </t>
    </r>
  </si>
  <si>
    <r>
      <t xml:space="preserve">Зажим </t>
    </r>
    <r>
      <rPr>
        <b/>
        <sz val="45"/>
        <rFont val="Calibri"/>
        <family val="2"/>
        <charset val="204"/>
        <scheme val="minor"/>
      </rPr>
      <t>ЗКВК на DIN  БЗД 1</t>
    </r>
    <r>
      <rPr>
        <sz val="45"/>
        <rFont val="Calibri"/>
        <family val="2"/>
        <charset val="204"/>
        <scheme val="minor"/>
      </rPr>
      <t xml:space="preserve"> - 90А   </t>
    </r>
  </si>
  <si>
    <r>
      <t xml:space="preserve">Зажим </t>
    </r>
    <r>
      <rPr>
        <b/>
        <sz val="45"/>
        <rFont val="Calibri"/>
        <family val="2"/>
        <charset val="204"/>
        <scheme val="minor"/>
      </rPr>
      <t xml:space="preserve">ЗКВК на DIN  БЗД 2 </t>
    </r>
    <r>
      <rPr>
        <sz val="45"/>
        <rFont val="Calibri"/>
        <family val="2"/>
        <charset val="204"/>
        <scheme val="minor"/>
      </rPr>
      <t xml:space="preserve">- 20А    </t>
    </r>
  </si>
  <si>
    <r>
      <t xml:space="preserve">Зажим </t>
    </r>
    <r>
      <rPr>
        <b/>
        <sz val="45"/>
        <rFont val="Calibri"/>
        <family val="2"/>
        <charset val="204"/>
        <scheme val="minor"/>
      </rPr>
      <t xml:space="preserve">ЗКВК на DIN  БЗД 3 </t>
    </r>
    <r>
      <rPr>
        <sz val="45"/>
        <rFont val="Calibri"/>
        <family val="2"/>
        <charset val="204"/>
        <scheme val="minor"/>
      </rPr>
      <t xml:space="preserve">- 20А    </t>
    </r>
  </si>
  <si>
    <r>
      <t>Зажим</t>
    </r>
    <r>
      <rPr>
        <b/>
        <sz val="45"/>
        <rFont val="Calibri"/>
        <family val="2"/>
        <charset val="204"/>
        <scheme val="minor"/>
      </rPr>
      <t xml:space="preserve"> ЗКВК на DIN  БЗД 3 </t>
    </r>
    <r>
      <rPr>
        <sz val="45"/>
        <rFont val="Calibri"/>
        <family val="2"/>
        <charset val="204"/>
        <scheme val="minor"/>
      </rPr>
      <t xml:space="preserve">- 30А   </t>
    </r>
  </si>
  <si>
    <r>
      <t xml:space="preserve">Зажим </t>
    </r>
    <r>
      <rPr>
        <b/>
        <sz val="45"/>
        <rFont val="Calibri"/>
        <family val="2"/>
        <charset val="204"/>
        <scheme val="minor"/>
      </rPr>
      <t>ЗКВК на DIN  БЗД 3</t>
    </r>
    <r>
      <rPr>
        <sz val="45"/>
        <rFont val="Calibri"/>
        <family val="2"/>
        <charset val="204"/>
        <scheme val="minor"/>
      </rPr>
      <t xml:space="preserve"> - 50А  </t>
    </r>
  </si>
  <si>
    <r>
      <t xml:space="preserve">Зажим винтовой 12мод. </t>
    </r>
    <r>
      <rPr>
        <b/>
        <sz val="45"/>
        <rFont val="Calibri"/>
        <family val="2"/>
        <charset val="204"/>
        <scheme val="minor"/>
      </rPr>
      <t xml:space="preserve">РЕ </t>
    </r>
    <r>
      <rPr>
        <sz val="45"/>
        <rFont val="Calibri"/>
        <family val="2"/>
        <charset val="204"/>
        <scheme val="minor"/>
      </rPr>
      <t xml:space="preserve">-   4,0 мм2  3А   </t>
    </r>
  </si>
  <si>
    <r>
      <t xml:space="preserve">Зажим винтовой 12мод. </t>
    </r>
    <r>
      <rPr>
        <b/>
        <sz val="45"/>
        <rFont val="Calibri"/>
        <family val="2"/>
        <charset val="204"/>
        <scheme val="minor"/>
      </rPr>
      <t>РЕ</t>
    </r>
    <r>
      <rPr>
        <sz val="45"/>
        <rFont val="Calibri"/>
        <family val="2"/>
        <charset val="204"/>
        <scheme val="minor"/>
      </rPr>
      <t xml:space="preserve"> -   6,0 мм2  6А   </t>
    </r>
  </si>
  <si>
    <r>
      <t xml:space="preserve">Зажим винтовой 12мод. </t>
    </r>
    <r>
      <rPr>
        <b/>
        <sz val="45"/>
        <rFont val="Calibri"/>
        <family val="2"/>
        <charset val="204"/>
        <scheme val="minor"/>
      </rPr>
      <t xml:space="preserve">РЕ </t>
    </r>
    <r>
      <rPr>
        <sz val="45"/>
        <rFont val="Calibri"/>
        <family val="2"/>
        <charset val="204"/>
        <scheme val="minor"/>
      </rPr>
      <t xml:space="preserve">-  10 мм2  10А   </t>
    </r>
  </si>
  <si>
    <r>
      <t xml:space="preserve">Зажим винтовой 12мод. </t>
    </r>
    <r>
      <rPr>
        <b/>
        <sz val="45"/>
        <rFont val="Calibri"/>
        <family val="2"/>
        <charset val="204"/>
        <scheme val="minor"/>
      </rPr>
      <t xml:space="preserve">РЕ </t>
    </r>
    <r>
      <rPr>
        <sz val="45"/>
        <rFont val="Calibri"/>
        <family val="2"/>
        <charset val="204"/>
        <scheme val="minor"/>
      </rPr>
      <t xml:space="preserve">-  12 мм2  16А   </t>
    </r>
  </si>
  <si>
    <r>
      <t>Зажим винтовой 12мод.</t>
    </r>
    <r>
      <rPr>
        <b/>
        <sz val="45"/>
        <rFont val="Calibri"/>
        <family val="2"/>
        <charset val="204"/>
        <scheme val="minor"/>
      </rPr>
      <t xml:space="preserve"> РЕ</t>
    </r>
    <r>
      <rPr>
        <sz val="45"/>
        <rFont val="Calibri"/>
        <family val="2"/>
        <charset val="204"/>
        <scheme val="minor"/>
      </rPr>
      <t xml:space="preserve"> -  14 мм2  20А  </t>
    </r>
  </si>
  <si>
    <r>
      <t>Зажим винтовой 12мод.</t>
    </r>
    <r>
      <rPr>
        <b/>
        <sz val="45"/>
        <rFont val="Calibri"/>
        <family val="2"/>
        <charset val="204"/>
        <scheme val="minor"/>
      </rPr>
      <t xml:space="preserve"> РЕ</t>
    </r>
    <r>
      <rPr>
        <sz val="45"/>
        <rFont val="Calibri"/>
        <family val="2"/>
        <charset val="204"/>
        <scheme val="minor"/>
      </rPr>
      <t xml:space="preserve"> -  16 мм2  30А  </t>
    </r>
  </si>
  <si>
    <r>
      <t xml:space="preserve">Зажим винтовой 12мод. </t>
    </r>
    <r>
      <rPr>
        <b/>
        <sz val="45"/>
        <rFont val="Calibri"/>
        <family val="2"/>
        <charset val="204"/>
        <scheme val="minor"/>
      </rPr>
      <t>РЕ</t>
    </r>
    <r>
      <rPr>
        <sz val="45"/>
        <rFont val="Calibri"/>
        <family val="2"/>
        <charset val="204"/>
        <scheme val="minor"/>
      </rPr>
      <t xml:space="preserve"> -  25 мм2  60А   </t>
    </r>
  </si>
  <si>
    <r>
      <t xml:space="preserve">Зажим винтовой 12мод. </t>
    </r>
    <r>
      <rPr>
        <b/>
        <sz val="45"/>
        <rFont val="Calibri"/>
        <family val="2"/>
        <charset val="204"/>
        <scheme val="minor"/>
      </rPr>
      <t>РЕ</t>
    </r>
    <r>
      <rPr>
        <sz val="45"/>
        <rFont val="Calibri"/>
        <family val="2"/>
        <charset val="204"/>
        <scheme val="minor"/>
      </rPr>
      <t xml:space="preserve"> -  35 мм2  80А  </t>
    </r>
  </si>
  <si>
    <r>
      <t xml:space="preserve">Клемм. пара  нажимная серии </t>
    </r>
    <r>
      <rPr>
        <b/>
        <sz val="45"/>
        <rFont val="Calibri"/>
        <family val="2"/>
        <charset val="204"/>
        <scheme val="minor"/>
      </rPr>
      <t xml:space="preserve">КПН-2 </t>
    </r>
    <r>
      <rPr>
        <sz val="45"/>
        <rFont val="Calibri"/>
        <family val="2"/>
        <charset val="204"/>
        <scheme val="minor"/>
      </rPr>
      <t xml:space="preserve"> 380В. 10А           </t>
    </r>
  </si>
  <si>
    <r>
      <t xml:space="preserve">Клемм. пара  нажимная серии </t>
    </r>
    <r>
      <rPr>
        <b/>
        <sz val="45"/>
        <rFont val="Calibri"/>
        <family val="2"/>
        <charset val="204"/>
        <scheme val="minor"/>
      </rPr>
      <t>КПН-3</t>
    </r>
    <r>
      <rPr>
        <sz val="45"/>
        <rFont val="Calibri"/>
        <family val="2"/>
        <charset val="204"/>
        <scheme val="minor"/>
      </rPr>
      <t xml:space="preserve">  380В. 10А          </t>
    </r>
  </si>
  <si>
    <r>
      <t xml:space="preserve">Клемм. пара серии  </t>
    </r>
    <r>
      <rPr>
        <b/>
        <sz val="45"/>
        <rFont val="Calibri"/>
        <family val="2"/>
        <charset val="204"/>
        <scheme val="minor"/>
      </rPr>
      <t xml:space="preserve"> JXB</t>
    </r>
    <r>
      <rPr>
        <sz val="45"/>
        <rFont val="Calibri"/>
        <family val="2"/>
        <charset val="204"/>
        <scheme val="minor"/>
      </rPr>
      <t xml:space="preserve">- 2,5mm2 (серая) </t>
    </r>
  </si>
  <si>
    <r>
      <t xml:space="preserve">Клемм. пара серии  </t>
    </r>
    <r>
      <rPr>
        <b/>
        <sz val="45"/>
        <rFont val="Calibri"/>
        <family val="2"/>
        <charset val="204"/>
        <scheme val="minor"/>
      </rPr>
      <t xml:space="preserve"> JXB</t>
    </r>
    <r>
      <rPr>
        <sz val="45"/>
        <rFont val="Calibri"/>
        <family val="2"/>
        <charset val="204"/>
        <scheme val="minor"/>
      </rPr>
      <t xml:space="preserve">- 4.0mm2 (серая) </t>
    </r>
  </si>
  <si>
    <r>
      <t xml:space="preserve">Клемм. пара серии   </t>
    </r>
    <r>
      <rPr>
        <b/>
        <sz val="45"/>
        <rFont val="Calibri"/>
        <family val="2"/>
        <charset val="204"/>
        <scheme val="minor"/>
      </rPr>
      <t>JXB</t>
    </r>
    <r>
      <rPr>
        <sz val="45"/>
        <rFont val="Calibri"/>
        <family val="2"/>
        <charset val="204"/>
        <scheme val="minor"/>
      </rPr>
      <t xml:space="preserve">- 6.0mm2 (серая) </t>
    </r>
  </si>
  <si>
    <r>
      <t xml:space="preserve">Клемм. пара серии  </t>
    </r>
    <r>
      <rPr>
        <b/>
        <sz val="45"/>
        <rFont val="Calibri"/>
        <family val="2"/>
        <charset val="204"/>
        <scheme val="minor"/>
      </rPr>
      <t xml:space="preserve"> JXB</t>
    </r>
    <r>
      <rPr>
        <sz val="45"/>
        <rFont val="Calibri"/>
        <family val="2"/>
        <charset val="204"/>
        <scheme val="minor"/>
      </rPr>
      <t xml:space="preserve">-10mm2   (серая) </t>
    </r>
  </si>
  <si>
    <r>
      <t xml:space="preserve">Клемм. пара серии   </t>
    </r>
    <r>
      <rPr>
        <b/>
        <sz val="45"/>
        <rFont val="Calibri"/>
        <family val="2"/>
        <charset val="204"/>
        <scheme val="minor"/>
      </rPr>
      <t>JXB</t>
    </r>
    <r>
      <rPr>
        <sz val="45"/>
        <rFont val="Calibri"/>
        <family val="2"/>
        <charset val="204"/>
        <scheme val="minor"/>
      </rPr>
      <t xml:space="preserve">-16mm2   (серая) </t>
    </r>
  </si>
  <si>
    <r>
      <t xml:space="preserve">Клемм. пара серии </t>
    </r>
    <r>
      <rPr>
        <b/>
        <sz val="45"/>
        <rFont val="Calibri"/>
        <family val="2"/>
        <charset val="204"/>
        <scheme val="minor"/>
      </rPr>
      <t xml:space="preserve">  JXB</t>
    </r>
    <r>
      <rPr>
        <sz val="45"/>
        <rFont val="Calibri"/>
        <family val="2"/>
        <charset val="204"/>
        <scheme val="minor"/>
      </rPr>
      <t xml:space="preserve">-25mm2   (серая) </t>
    </r>
  </si>
  <si>
    <r>
      <t xml:space="preserve">Клемм. пара серии   </t>
    </r>
    <r>
      <rPr>
        <b/>
        <sz val="45"/>
        <rFont val="Calibri"/>
        <family val="2"/>
        <charset val="204"/>
        <scheme val="minor"/>
      </rPr>
      <t>JXB</t>
    </r>
    <r>
      <rPr>
        <sz val="45"/>
        <rFont val="Calibri"/>
        <family val="2"/>
        <charset val="204"/>
        <scheme val="minor"/>
      </rPr>
      <t xml:space="preserve">-35mm2   (серая) </t>
    </r>
  </si>
  <si>
    <r>
      <t xml:space="preserve">Клемм. пара серии  </t>
    </r>
    <r>
      <rPr>
        <b/>
        <sz val="45"/>
        <rFont val="Calibri"/>
        <family val="2"/>
        <charset val="204"/>
        <scheme val="minor"/>
      </rPr>
      <t>JXB</t>
    </r>
    <r>
      <rPr>
        <sz val="45"/>
        <rFont val="Calibri"/>
        <family val="2"/>
        <charset val="204"/>
        <scheme val="minor"/>
      </rPr>
      <t xml:space="preserve">-  2,5mm2 (синяя)  </t>
    </r>
  </si>
  <si>
    <r>
      <t xml:space="preserve">Клемм. пара серии  </t>
    </r>
    <r>
      <rPr>
        <b/>
        <sz val="45"/>
        <rFont val="Calibri"/>
        <family val="2"/>
        <charset val="204"/>
        <scheme val="minor"/>
      </rPr>
      <t xml:space="preserve"> JXB</t>
    </r>
    <r>
      <rPr>
        <sz val="45"/>
        <rFont val="Calibri"/>
        <family val="2"/>
        <charset val="204"/>
        <scheme val="minor"/>
      </rPr>
      <t xml:space="preserve">- 4.0mm2 (синяя) </t>
    </r>
  </si>
  <si>
    <r>
      <t xml:space="preserve">Клемм. пара серии   </t>
    </r>
    <r>
      <rPr>
        <b/>
        <sz val="45"/>
        <rFont val="Calibri"/>
        <family val="2"/>
        <charset val="204"/>
        <scheme val="minor"/>
      </rPr>
      <t>JXB</t>
    </r>
    <r>
      <rPr>
        <sz val="45"/>
        <rFont val="Calibri"/>
        <family val="2"/>
        <charset val="204"/>
        <scheme val="minor"/>
      </rPr>
      <t xml:space="preserve">- 6.0mm2 (синяя) </t>
    </r>
  </si>
  <si>
    <r>
      <t xml:space="preserve">Клемм. пара серии  </t>
    </r>
    <r>
      <rPr>
        <b/>
        <sz val="45"/>
        <rFont val="Calibri"/>
        <family val="2"/>
        <charset val="204"/>
        <scheme val="minor"/>
      </rPr>
      <t>JXB</t>
    </r>
    <r>
      <rPr>
        <sz val="45"/>
        <rFont val="Calibri"/>
        <family val="2"/>
        <charset val="204"/>
        <scheme val="minor"/>
      </rPr>
      <t xml:space="preserve">- 10mm2   (синяя)  </t>
    </r>
  </si>
  <si>
    <r>
      <t xml:space="preserve">Клемм. пара серии  </t>
    </r>
    <r>
      <rPr>
        <b/>
        <sz val="45"/>
        <rFont val="Calibri"/>
        <family val="2"/>
        <charset val="204"/>
        <scheme val="minor"/>
      </rPr>
      <t>JXB</t>
    </r>
    <r>
      <rPr>
        <sz val="45"/>
        <rFont val="Calibri"/>
        <family val="2"/>
        <charset val="204"/>
        <scheme val="minor"/>
      </rPr>
      <t xml:space="preserve">- 16mm2   (синяя)  </t>
    </r>
  </si>
  <si>
    <r>
      <t xml:space="preserve">Клемм. пара серии  </t>
    </r>
    <r>
      <rPr>
        <b/>
        <sz val="45"/>
        <rFont val="Calibri"/>
        <family val="2"/>
        <charset val="204"/>
        <scheme val="minor"/>
      </rPr>
      <t>JXB</t>
    </r>
    <r>
      <rPr>
        <sz val="45"/>
        <rFont val="Calibri"/>
        <family val="2"/>
        <charset val="204"/>
        <scheme val="minor"/>
      </rPr>
      <t xml:space="preserve">- 35mm2   (синяя)  </t>
    </r>
  </si>
  <si>
    <r>
      <t xml:space="preserve">Клемм. пара серии   </t>
    </r>
    <r>
      <rPr>
        <b/>
        <sz val="45"/>
        <rFont val="Calibri"/>
        <family val="2"/>
        <charset val="204"/>
        <scheme val="minor"/>
      </rPr>
      <t>JXB</t>
    </r>
    <r>
      <rPr>
        <sz val="45"/>
        <rFont val="Calibri"/>
        <family val="2"/>
        <charset val="204"/>
        <scheme val="minor"/>
      </rPr>
      <t xml:space="preserve">- 2,5mm2 (ж/з) </t>
    </r>
  </si>
  <si>
    <r>
      <t xml:space="preserve">Клемм. пара серии   </t>
    </r>
    <r>
      <rPr>
        <b/>
        <sz val="45"/>
        <rFont val="Calibri"/>
        <family val="2"/>
        <charset val="204"/>
        <scheme val="minor"/>
      </rPr>
      <t>JXB</t>
    </r>
    <r>
      <rPr>
        <sz val="45"/>
        <rFont val="Calibri"/>
        <family val="2"/>
        <charset val="204"/>
        <scheme val="minor"/>
      </rPr>
      <t xml:space="preserve">- 4mm2    (ж/з) </t>
    </r>
  </si>
  <si>
    <r>
      <t xml:space="preserve">Клемм. пара серии  </t>
    </r>
    <r>
      <rPr>
        <b/>
        <sz val="45"/>
        <rFont val="Calibri"/>
        <family val="2"/>
        <charset val="204"/>
        <scheme val="minor"/>
      </rPr>
      <t xml:space="preserve"> JXB</t>
    </r>
    <r>
      <rPr>
        <sz val="45"/>
        <rFont val="Calibri"/>
        <family val="2"/>
        <charset val="204"/>
        <scheme val="minor"/>
      </rPr>
      <t xml:space="preserve">- 6mm2    (ж/з) </t>
    </r>
  </si>
  <si>
    <r>
      <t xml:space="preserve">Клемм. пара серии </t>
    </r>
    <r>
      <rPr>
        <b/>
        <sz val="45"/>
        <rFont val="Calibri"/>
        <family val="2"/>
        <charset val="204"/>
        <scheme val="minor"/>
      </rPr>
      <t xml:space="preserve"> JXB</t>
    </r>
    <r>
      <rPr>
        <sz val="45"/>
        <rFont val="Calibri"/>
        <family val="2"/>
        <charset val="204"/>
        <scheme val="minor"/>
      </rPr>
      <t xml:space="preserve">- 10mm2   (ж/з) </t>
    </r>
  </si>
  <si>
    <r>
      <t xml:space="preserve">Клемм. пара серии  </t>
    </r>
    <r>
      <rPr>
        <b/>
        <sz val="45"/>
        <rFont val="Calibri"/>
        <family val="2"/>
        <charset val="204"/>
        <scheme val="minor"/>
      </rPr>
      <t>JXB</t>
    </r>
    <r>
      <rPr>
        <sz val="45"/>
        <rFont val="Calibri"/>
        <family val="2"/>
        <charset val="204"/>
        <scheme val="minor"/>
      </rPr>
      <t xml:space="preserve">- 16mm2   (ж/з) </t>
    </r>
  </si>
  <si>
    <r>
      <t xml:space="preserve">Клемм. пара серии  </t>
    </r>
    <r>
      <rPr>
        <b/>
        <sz val="45"/>
        <rFont val="Calibri"/>
        <family val="2"/>
        <charset val="204"/>
        <scheme val="minor"/>
      </rPr>
      <t>JXB</t>
    </r>
    <r>
      <rPr>
        <sz val="45"/>
        <rFont val="Calibri"/>
        <family val="2"/>
        <charset val="204"/>
        <scheme val="minor"/>
      </rPr>
      <t xml:space="preserve">- 35mm2   (ж/з)  </t>
    </r>
  </si>
  <si>
    <r>
      <t xml:space="preserve">Заглушка для </t>
    </r>
    <r>
      <rPr>
        <b/>
        <sz val="45"/>
        <rFont val="Calibri"/>
        <family val="2"/>
        <charset val="204"/>
        <scheme val="minor"/>
      </rPr>
      <t>JXB</t>
    </r>
    <r>
      <rPr>
        <sz val="45"/>
        <rFont val="Calibri"/>
        <family val="2"/>
        <charset val="204"/>
        <scheme val="minor"/>
      </rPr>
      <t>- 2.5-10мм2</t>
    </r>
  </si>
  <si>
    <r>
      <t xml:space="preserve">Заглушка для </t>
    </r>
    <r>
      <rPr>
        <b/>
        <sz val="45"/>
        <rFont val="Calibri"/>
        <family val="2"/>
        <charset val="204"/>
        <scheme val="minor"/>
      </rPr>
      <t>JXB</t>
    </r>
    <r>
      <rPr>
        <sz val="45"/>
        <rFont val="Calibri"/>
        <family val="2"/>
        <charset val="204"/>
        <scheme val="minor"/>
      </rPr>
      <t>- 16-25мм2</t>
    </r>
  </si>
  <si>
    <r>
      <t xml:space="preserve">Заглушка для </t>
    </r>
    <r>
      <rPr>
        <b/>
        <sz val="45"/>
        <rFont val="Calibri"/>
        <family val="2"/>
        <charset val="204"/>
        <scheme val="minor"/>
      </rPr>
      <t>JXB</t>
    </r>
    <r>
      <rPr>
        <sz val="45"/>
        <rFont val="Calibri"/>
        <family val="2"/>
        <charset val="204"/>
        <scheme val="minor"/>
      </rPr>
      <t>-35мм2</t>
    </r>
  </si>
  <si>
    <r>
      <t xml:space="preserve">Заглушка для </t>
    </r>
    <r>
      <rPr>
        <b/>
        <sz val="45"/>
        <rFont val="Calibri"/>
        <family val="2"/>
        <charset val="204"/>
        <scheme val="minor"/>
      </rPr>
      <t xml:space="preserve">JXB-S </t>
    </r>
    <r>
      <rPr>
        <sz val="45"/>
        <rFont val="Calibri"/>
        <family val="2"/>
        <charset val="204"/>
        <scheme val="minor"/>
      </rPr>
      <t xml:space="preserve"> 2.5мм2                                                          </t>
    </r>
  </si>
  <si>
    <r>
      <t xml:space="preserve">Заглушка для </t>
    </r>
    <r>
      <rPr>
        <b/>
        <sz val="45"/>
        <rFont val="Calibri"/>
        <family val="2"/>
        <charset val="204"/>
        <scheme val="minor"/>
      </rPr>
      <t xml:space="preserve">JXB-S </t>
    </r>
    <r>
      <rPr>
        <sz val="45"/>
        <rFont val="Calibri"/>
        <family val="2"/>
        <charset val="204"/>
        <scheme val="minor"/>
      </rPr>
      <t xml:space="preserve"> 4,0мм2                                                            </t>
    </r>
  </si>
  <si>
    <r>
      <t>Заглушка для</t>
    </r>
    <r>
      <rPr>
        <b/>
        <sz val="45"/>
        <rFont val="Calibri"/>
        <family val="2"/>
        <charset val="204"/>
        <scheme val="minor"/>
      </rPr>
      <t xml:space="preserve"> JXB-S </t>
    </r>
    <r>
      <rPr>
        <sz val="45"/>
        <rFont val="Calibri"/>
        <family val="2"/>
        <charset val="204"/>
        <scheme val="minor"/>
      </rPr>
      <t xml:space="preserve"> 6,0мм2                                                         </t>
    </r>
  </si>
  <si>
    <r>
      <t xml:space="preserve">Заглушка для </t>
    </r>
    <r>
      <rPr>
        <b/>
        <sz val="45"/>
        <rFont val="Calibri"/>
        <family val="2"/>
        <charset val="204"/>
        <scheme val="minor"/>
      </rPr>
      <t>JXB-S</t>
    </r>
    <r>
      <rPr>
        <sz val="45"/>
        <rFont val="Calibri"/>
        <family val="2"/>
        <charset val="204"/>
        <scheme val="minor"/>
      </rPr>
      <t xml:space="preserve"> 10мм2                                                            </t>
    </r>
  </si>
  <si>
    <r>
      <t xml:space="preserve">Клемм. пара серии </t>
    </r>
    <r>
      <rPr>
        <b/>
        <sz val="45"/>
        <rFont val="Calibri"/>
        <family val="2"/>
        <charset val="204"/>
        <scheme val="minor"/>
      </rPr>
      <t>JXB-S</t>
    </r>
    <r>
      <rPr>
        <sz val="45"/>
        <rFont val="Calibri"/>
        <family val="2"/>
        <charset val="204"/>
        <scheme val="minor"/>
      </rPr>
      <t xml:space="preserve">  6,0мм2                                                         </t>
    </r>
  </si>
  <si>
    <r>
      <t xml:space="preserve">Клемм. пара серии </t>
    </r>
    <r>
      <rPr>
        <b/>
        <sz val="45"/>
        <rFont val="Calibri"/>
        <family val="2"/>
        <charset val="204"/>
        <scheme val="minor"/>
      </rPr>
      <t xml:space="preserve">JXB-S </t>
    </r>
    <r>
      <rPr>
        <sz val="45"/>
        <rFont val="Calibri"/>
        <family val="2"/>
        <charset val="204"/>
        <scheme val="minor"/>
      </rPr>
      <t xml:space="preserve">10мм2                                                            </t>
    </r>
  </si>
  <si>
    <r>
      <t xml:space="preserve">Строительно-монтажная клемма </t>
    </r>
    <r>
      <rPr>
        <b/>
        <sz val="45"/>
        <rFont val="Calibri"/>
        <family val="2"/>
        <charset val="204"/>
        <scheme val="minor"/>
      </rPr>
      <t>КБМ</t>
    </r>
    <r>
      <rPr>
        <sz val="45"/>
        <rFont val="Calibri"/>
        <family val="2"/>
        <charset val="204"/>
        <scheme val="minor"/>
      </rPr>
      <t xml:space="preserve"> 2,5-412 (с пастой)</t>
    </r>
  </si>
  <si>
    <r>
      <t xml:space="preserve">Строительно-монтажная клемма </t>
    </r>
    <r>
      <rPr>
        <b/>
        <sz val="45"/>
        <rFont val="Calibri"/>
        <family val="2"/>
        <charset val="204"/>
        <scheme val="minor"/>
      </rPr>
      <t>КБМ</t>
    </r>
    <r>
      <rPr>
        <sz val="45"/>
        <rFont val="Calibri"/>
        <family val="2"/>
        <charset val="204"/>
        <scheme val="minor"/>
      </rPr>
      <t xml:space="preserve"> 2,5-413 (с пастой)</t>
    </r>
  </si>
  <si>
    <r>
      <t xml:space="preserve">Строительно-монтажная клемма </t>
    </r>
    <r>
      <rPr>
        <b/>
        <sz val="45"/>
        <rFont val="Calibri"/>
        <family val="2"/>
        <charset val="204"/>
        <scheme val="minor"/>
      </rPr>
      <t xml:space="preserve">КБМ </t>
    </r>
    <r>
      <rPr>
        <sz val="45"/>
        <rFont val="Calibri"/>
        <family val="2"/>
        <charset val="204"/>
        <scheme val="minor"/>
      </rPr>
      <t>2,5-428 (с пастой)</t>
    </r>
  </si>
  <si>
    <r>
      <t xml:space="preserve">Соединительная клемма </t>
    </r>
    <r>
      <rPr>
        <b/>
        <sz val="45"/>
        <rFont val="Calibri"/>
        <family val="2"/>
        <charset val="204"/>
        <scheme val="minor"/>
      </rPr>
      <t>СК - 412</t>
    </r>
  </si>
  <si>
    <r>
      <t xml:space="preserve">Соединительная клемма </t>
    </r>
    <r>
      <rPr>
        <b/>
        <sz val="45"/>
        <rFont val="Calibri"/>
        <family val="2"/>
        <charset val="204"/>
        <scheme val="minor"/>
      </rPr>
      <t>СК - 413</t>
    </r>
  </si>
  <si>
    <r>
      <t xml:space="preserve">Соединительная клемма </t>
    </r>
    <r>
      <rPr>
        <b/>
        <sz val="45"/>
        <rFont val="Calibri"/>
        <family val="2"/>
        <charset val="204"/>
        <scheme val="minor"/>
      </rPr>
      <t>СК</t>
    </r>
    <r>
      <rPr>
        <sz val="45"/>
        <rFont val="Calibri"/>
        <family val="2"/>
        <charset val="204"/>
        <scheme val="minor"/>
      </rPr>
      <t xml:space="preserve"> </t>
    </r>
    <r>
      <rPr>
        <b/>
        <sz val="45"/>
        <rFont val="Calibri"/>
        <family val="2"/>
        <charset val="204"/>
        <scheme val="minor"/>
      </rPr>
      <t>- 415</t>
    </r>
  </si>
  <si>
    <r>
      <t xml:space="preserve">Соединительная клемма в прозрачном корпусе </t>
    </r>
    <r>
      <rPr>
        <b/>
        <sz val="45"/>
        <rFont val="Calibri"/>
        <family val="2"/>
        <charset val="204"/>
        <scheme val="minor"/>
      </rPr>
      <t>СК - 582</t>
    </r>
    <r>
      <rPr>
        <sz val="45"/>
        <rFont val="Calibri"/>
        <family val="2"/>
        <charset val="204"/>
        <scheme val="minor"/>
      </rPr>
      <t xml:space="preserve">                       </t>
    </r>
  </si>
  <si>
    <r>
      <t xml:space="preserve">Соединительная клемма в прозрачном корпусе </t>
    </r>
    <r>
      <rPr>
        <b/>
        <sz val="45"/>
        <rFont val="Calibri"/>
        <family val="2"/>
        <charset val="204"/>
        <scheme val="minor"/>
      </rPr>
      <t>СК - 583</t>
    </r>
    <r>
      <rPr>
        <sz val="45"/>
        <rFont val="Calibri"/>
        <family val="2"/>
        <charset val="204"/>
        <scheme val="minor"/>
      </rPr>
      <t xml:space="preserve">   </t>
    </r>
  </si>
  <si>
    <r>
      <t xml:space="preserve">Строительно-монтажная клемма -102 (с пастой)                                               </t>
    </r>
    <r>
      <rPr>
        <b/>
        <sz val="45"/>
        <color rgb="FFC00000"/>
        <rFont val="Calibri"/>
        <family val="2"/>
        <charset val="204"/>
        <scheme val="minor"/>
      </rPr>
      <t>РАСПРОДАЖА ЦЕНА 1р.</t>
    </r>
  </si>
  <si>
    <r>
      <t xml:space="preserve">Ограничитель на DIN-рейку  </t>
    </r>
    <r>
      <rPr>
        <b/>
        <sz val="45"/>
        <rFont val="Calibri"/>
        <family val="2"/>
        <charset val="204"/>
        <scheme val="minor"/>
      </rPr>
      <t>E/UK</t>
    </r>
    <r>
      <rPr>
        <sz val="45"/>
        <rFont val="Calibri"/>
        <family val="2"/>
        <charset val="204"/>
        <scheme val="minor"/>
      </rPr>
      <t xml:space="preserve">  (пластик)   </t>
    </r>
  </si>
  <si>
    <r>
      <t xml:space="preserve">Ограничитель  на дин-рейку </t>
    </r>
    <r>
      <rPr>
        <b/>
        <sz val="45"/>
        <rFont val="Calibri"/>
        <family val="2"/>
        <charset val="204"/>
        <scheme val="minor"/>
      </rPr>
      <t>35 EW</t>
    </r>
  </si>
  <si>
    <r>
      <t xml:space="preserve">Ограничитель  на дин-рейку </t>
    </r>
    <r>
      <rPr>
        <b/>
        <sz val="45"/>
        <rFont val="Calibri"/>
        <family val="2"/>
        <charset val="204"/>
        <scheme val="minor"/>
      </rPr>
      <t xml:space="preserve">GK 808-1 </t>
    </r>
    <r>
      <rPr>
        <sz val="45"/>
        <rFont val="Calibri"/>
        <family val="2"/>
        <charset val="204"/>
        <scheme val="minor"/>
      </rPr>
      <t xml:space="preserve">(металл)  </t>
    </r>
  </si>
  <si>
    <r>
      <t xml:space="preserve">Гермоввод </t>
    </r>
    <r>
      <rPr>
        <b/>
        <sz val="45"/>
        <rFont val="Calibri"/>
        <family val="2"/>
        <charset val="204"/>
        <scheme val="minor"/>
      </rPr>
      <t>PG 7</t>
    </r>
    <r>
      <rPr>
        <sz val="45"/>
        <rFont val="Calibri"/>
        <family val="2"/>
        <charset val="204"/>
        <scheme val="minor"/>
      </rPr>
      <t xml:space="preserve"> уст. Ø-12мм.  IP-65   </t>
    </r>
  </si>
  <si>
    <r>
      <t>Гермоввод</t>
    </r>
    <r>
      <rPr>
        <b/>
        <sz val="45"/>
        <rFont val="Calibri"/>
        <family val="2"/>
        <charset val="204"/>
        <scheme val="minor"/>
      </rPr>
      <t xml:space="preserve"> PG 9 </t>
    </r>
    <r>
      <rPr>
        <sz val="45"/>
        <rFont val="Calibri"/>
        <family val="2"/>
        <charset val="204"/>
        <scheme val="minor"/>
      </rPr>
      <t xml:space="preserve"> уст. Ø-16мм.  IP-65   </t>
    </r>
  </si>
  <si>
    <r>
      <t xml:space="preserve">Гермоввод </t>
    </r>
    <r>
      <rPr>
        <b/>
        <sz val="45"/>
        <rFont val="Calibri"/>
        <family val="2"/>
        <charset val="204"/>
        <scheme val="minor"/>
      </rPr>
      <t xml:space="preserve">PG 11 </t>
    </r>
    <r>
      <rPr>
        <sz val="45"/>
        <rFont val="Calibri"/>
        <family val="2"/>
        <charset val="204"/>
        <scheme val="minor"/>
      </rPr>
      <t xml:space="preserve">    уст. Ø-18мм.  IP-65   </t>
    </r>
  </si>
  <si>
    <r>
      <t xml:space="preserve">Гермоввод </t>
    </r>
    <r>
      <rPr>
        <b/>
        <sz val="45"/>
        <rFont val="Calibri"/>
        <family val="2"/>
        <charset val="204"/>
        <scheme val="minor"/>
      </rPr>
      <t xml:space="preserve">PG 13.5 </t>
    </r>
    <r>
      <rPr>
        <sz val="45"/>
        <rFont val="Calibri"/>
        <family val="2"/>
        <charset val="204"/>
        <scheme val="minor"/>
      </rPr>
      <t xml:space="preserve"> уст. Ø-20мм.  IP-65   </t>
    </r>
  </si>
  <si>
    <r>
      <t xml:space="preserve">Гермоввод </t>
    </r>
    <r>
      <rPr>
        <b/>
        <sz val="45"/>
        <rFont val="Calibri"/>
        <family val="2"/>
        <charset val="204"/>
        <scheme val="minor"/>
      </rPr>
      <t xml:space="preserve">PG 16 </t>
    </r>
    <r>
      <rPr>
        <sz val="45"/>
        <rFont val="Calibri"/>
        <family val="2"/>
        <charset val="204"/>
        <scheme val="minor"/>
      </rPr>
      <t xml:space="preserve">    уст. Ø-22мм.  IP-65  </t>
    </r>
  </si>
  <si>
    <r>
      <t xml:space="preserve">Гермоввод </t>
    </r>
    <r>
      <rPr>
        <b/>
        <sz val="45"/>
        <rFont val="Calibri"/>
        <family val="2"/>
        <charset val="204"/>
        <scheme val="minor"/>
      </rPr>
      <t xml:space="preserve">PG 19 </t>
    </r>
    <r>
      <rPr>
        <sz val="45"/>
        <rFont val="Calibri"/>
        <family val="2"/>
        <charset val="204"/>
        <scheme val="minor"/>
      </rPr>
      <t xml:space="preserve">    уст. Ø-24мм.  IP-65   </t>
    </r>
  </si>
  <si>
    <r>
      <t xml:space="preserve">Гермоввод </t>
    </r>
    <r>
      <rPr>
        <b/>
        <sz val="45"/>
        <rFont val="Calibri"/>
        <family val="2"/>
        <charset val="204"/>
        <scheme val="minor"/>
      </rPr>
      <t>PG 21</t>
    </r>
    <r>
      <rPr>
        <sz val="45"/>
        <rFont val="Calibri"/>
        <family val="2"/>
        <charset val="204"/>
        <scheme val="minor"/>
      </rPr>
      <t xml:space="preserve">     уст. Ø-28мм.  IP-65    </t>
    </r>
  </si>
  <si>
    <r>
      <t xml:space="preserve">Гермоввод </t>
    </r>
    <r>
      <rPr>
        <b/>
        <sz val="45"/>
        <rFont val="Calibri"/>
        <family val="2"/>
        <charset val="204"/>
        <scheme val="minor"/>
      </rPr>
      <t xml:space="preserve">PG 24 </t>
    </r>
    <r>
      <rPr>
        <sz val="45"/>
        <rFont val="Calibri"/>
        <family val="2"/>
        <charset val="204"/>
        <scheme val="minor"/>
      </rPr>
      <t xml:space="preserve">    уст. Ø-30мм.  IP-65   </t>
    </r>
  </si>
  <si>
    <r>
      <t xml:space="preserve">Гермоввод </t>
    </r>
    <r>
      <rPr>
        <b/>
        <sz val="45"/>
        <rFont val="Calibri"/>
        <family val="2"/>
        <charset val="204"/>
        <scheme val="minor"/>
      </rPr>
      <t>PG 29</t>
    </r>
    <r>
      <rPr>
        <sz val="45"/>
        <rFont val="Calibri"/>
        <family val="2"/>
        <charset val="204"/>
        <scheme val="minor"/>
      </rPr>
      <t xml:space="preserve">     уст. Ø-36мм.  IP-65   </t>
    </r>
  </si>
  <si>
    <r>
      <t xml:space="preserve">Гермоввод </t>
    </r>
    <r>
      <rPr>
        <b/>
        <sz val="45"/>
        <rFont val="Calibri"/>
        <family val="2"/>
        <charset val="204"/>
        <scheme val="minor"/>
      </rPr>
      <t xml:space="preserve">PG 36 </t>
    </r>
    <r>
      <rPr>
        <sz val="45"/>
        <rFont val="Calibri"/>
        <family val="2"/>
        <charset val="204"/>
        <scheme val="minor"/>
      </rPr>
      <t xml:space="preserve">    уст. Ø-46мм.  IP-65   </t>
    </r>
  </si>
  <si>
    <r>
      <t xml:space="preserve">Гермоввод </t>
    </r>
    <r>
      <rPr>
        <b/>
        <sz val="45"/>
        <rFont val="Calibri"/>
        <family val="2"/>
        <charset val="204"/>
        <scheme val="minor"/>
      </rPr>
      <t>PG 42</t>
    </r>
    <r>
      <rPr>
        <sz val="45"/>
        <rFont val="Calibri"/>
        <family val="2"/>
        <charset val="204"/>
        <scheme val="minor"/>
      </rPr>
      <t xml:space="preserve">     уст. Ø-54мм.  IP-65   </t>
    </r>
  </si>
  <si>
    <r>
      <t xml:space="preserve">Гермоввод </t>
    </r>
    <r>
      <rPr>
        <b/>
        <sz val="45"/>
        <rFont val="Calibri"/>
        <family val="2"/>
        <charset val="204"/>
        <scheme val="minor"/>
      </rPr>
      <t xml:space="preserve">PG 48 </t>
    </r>
    <r>
      <rPr>
        <sz val="45"/>
        <rFont val="Calibri"/>
        <family val="2"/>
        <charset val="204"/>
        <scheme val="minor"/>
      </rPr>
      <t xml:space="preserve">    уст. Ø-60мм.  IP-65   </t>
    </r>
  </si>
  <si>
    <r>
      <t xml:space="preserve">Гермоввод </t>
    </r>
    <r>
      <rPr>
        <b/>
        <sz val="45"/>
        <rFont val="Calibri"/>
        <family val="2"/>
        <charset val="204"/>
        <scheme val="minor"/>
      </rPr>
      <t xml:space="preserve">PG 63 </t>
    </r>
    <r>
      <rPr>
        <sz val="45"/>
        <rFont val="Calibri"/>
        <family val="2"/>
        <charset val="204"/>
        <scheme val="minor"/>
      </rPr>
      <t xml:space="preserve">    уст. Ø-71мм.  IP-65   </t>
    </r>
  </si>
  <si>
    <r>
      <t>Сжим ответвительный</t>
    </r>
    <r>
      <rPr>
        <b/>
        <sz val="45"/>
        <rFont val="Calibri"/>
        <family val="2"/>
        <charset val="204"/>
        <scheme val="minor"/>
      </rPr>
      <t xml:space="preserve"> У-731М</t>
    </r>
    <r>
      <rPr>
        <sz val="45"/>
        <rFont val="Calibri"/>
        <family val="2"/>
        <charset val="204"/>
        <scheme val="minor"/>
      </rPr>
      <t xml:space="preserve"> 4-10 мм2 / 1,5-10мм2</t>
    </r>
  </si>
  <si>
    <r>
      <t xml:space="preserve">Сжим ответвительный </t>
    </r>
    <r>
      <rPr>
        <b/>
        <sz val="45"/>
        <rFont val="Calibri"/>
        <family val="2"/>
        <charset val="204"/>
        <scheme val="minor"/>
      </rPr>
      <t xml:space="preserve">У-733М </t>
    </r>
    <r>
      <rPr>
        <sz val="45"/>
        <rFont val="Calibri"/>
        <family val="2"/>
        <charset val="204"/>
        <scheme val="minor"/>
      </rPr>
      <t>16-35 мм2 / 1,5-10мм2</t>
    </r>
  </si>
  <si>
    <r>
      <t xml:space="preserve">Сжим ответвительный </t>
    </r>
    <r>
      <rPr>
        <b/>
        <sz val="45"/>
        <rFont val="Calibri"/>
        <family val="2"/>
        <charset val="204"/>
        <scheme val="minor"/>
      </rPr>
      <t>У-734М</t>
    </r>
    <r>
      <rPr>
        <sz val="45"/>
        <rFont val="Calibri"/>
        <family val="2"/>
        <charset val="204"/>
        <scheme val="minor"/>
      </rPr>
      <t xml:space="preserve"> 16-35 мм2 / 16-25мм2</t>
    </r>
  </si>
  <si>
    <r>
      <t>Сжим ответвительный</t>
    </r>
    <r>
      <rPr>
        <b/>
        <sz val="45"/>
        <rFont val="Calibri"/>
        <family val="2"/>
        <charset val="204"/>
        <scheme val="minor"/>
      </rPr>
      <t xml:space="preserve"> У-859М</t>
    </r>
    <r>
      <rPr>
        <sz val="45"/>
        <rFont val="Calibri"/>
        <family val="2"/>
        <charset val="204"/>
        <scheme val="minor"/>
      </rPr>
      <t xml:space="preserve"> 50-70мм2 / 14-35мм2</t>
    </r>
  </si>
  <si>
    <r>
      <t>Сжим ответвительный</t>
    </r>
    <r>
      <rPr>
        <b/>
        <sz val="45"/>
        <rFont val="Calibri"/>
        <family val="2"/>
        <charset val="204"/>
        <scheme val="minor"/>
      </rPr>
      <t xml:space="preserve"> У-870М</t>
    </r>
    <r>
      <rPr>
        <sz val="45"/>
        <rFont val="Calibri"/>
        <family val="2"/>
        <charset val="204"/>
        <scheme val="minor"/>
      </rPr>
      <t xml:space="preserve"> 95-150мм2 / 16-50мм2</t>
    </r>
  </si>
  <si>
    <r>
      <t xml:space="preserve">Изолятор </t>
    </r>
    <r>
      <rPr>
        <b/>
        <sz val="45"/>
        <rFont val="Calibri"/>
        <family val="2"/>
        <charset val="204"/>
        <scheme val="minor"/>
      </rPr>
      <t xml:space="preserve">SM-25 </t>
    </r>
    <r>
      <rPr>
        <sz val="45"/>
        <rFont val="Calibri"/>
        <family val="2"/>
        <charset val="204"/>
        <scheme val="minor"/>
      </rPr>
      <t xml:space="preserve">    6кВ. Крепёж-6мм.    </t>
    </r>
  </si>
  <si>
    <r>
      <t xml:space="preserve">Изолятор </t>
    </r>
    <r>
      <rPr>
        <b/>
        <sz val="45"/>
        <rFont val="Calibri"/>
        <family val="2"/>
        <charset val="204"/>
        <scheme val="minor"/>
      </rPr>
      <t xml:space="preserve">SM-30 </t>
    </r>
    <r>
      <rPr>
        <sz val="45"/>
        <rFont val="Calibri"/>
        <family val="2"/>
        <charset val="204"/>
        <scheme val="minor"/>
      </rPr>
      <t xml:space="preserve">    8кВ. Крепёж-8мм.    </t>
    </r>
  </si>
  <si>
    <r>
      <t xml:space="preserve">Изолятор </t>
    </r>
    <r>
      <rPr>
        <b/>
        <sz val="45"/>
        <rFont val="Calibri"/>
        <family val="2"/>
        <charset val="204"/>
        <scheme val="minor"/>
      </rPr>
      <t>SM-35</t>
    </r>
    <r>
      <rPr>
        <sz val="45"/>
        <rFont val="Calibri"/>
        <family val="2"/>
        <charset val="204"/>
        <scheme val="minor"/>
      </rPr>
      <t xml:space="preserve">    10кВ. Крепёж-8мм.    </t>
    </r>
  </si>
  <si>
    <r>
      <t xml:space="preserve">Изолятор </t>
    </r>
    <r>
      <rPr>
        <b/>
        <sz val="45"/>
        <rFont val="Calibri"/>
        <family val="2"/>
        <charset val="204"/>
        <scheme val="minor"/>
      </rPr>
      <t>SM-40</t>
    </r>
    <r>
      <rPr>
        <sz val="45"/>
        <rFont val="Calibri"/>
        <family val="2"/>
        <charset val="204"/>
        <scheme val="minor"/>
      </rPr>
      <t xml:space="preserve">    12кВ. Крепёж-8мм.    </t>
    </r>
  </si>
  <si>
    <r>
      <t>Изолятор</t>
    </r>
    <r>
      <rPr>
        <b/>
        <sz val="45"/>
        <rFont val="Calibri"/>
        <family val="2"/>
        <charset val="204"/>
        <scheme val="minor"/>
      </rPr>
      <t xml:space="preserve"> SM-51</t>
    </r>
    <r>
      <rPr>
        <sz val="45"/>
        <rFont val="Calibri"/>
        <family val="2"/>
        <charset val="204"/>
        <scheme val="minor"/>
      </rPr>
      <t xml:space="preserve">    15кВ. Крепёж-8мм.    </t>
    </r>
  </si>
  <si>
    <r>
      <t xml:space="preserve">Изолятор </t>
    </r>
    <r>
      <rPr>
        <b/>
        <sz val="45"/>
        <rFont val="Calibri"/>
        <family val="2"/>
        <charset val="204"/>
        <scheme val="minor"/>
      </rPr>
      <t xml:space="preserve">SM-76 </t>
    </r>
    <r>
      <rPr>
        <sz val="45"/>
        <rFont val="Calibri"/>
        <family val="2"/>
        <charset val="204"/>
        <scheme val="minor"/>
      </rPr>
      <t xml:space="preserve">   25кВ. Крепёж-10мм.    </t>
    </r>
  </si>
  <si>
    <r>
      <t xml:space="preserve">Шина соединительная </t>
    </r>
    <r>
      <rPr>
        <b/>
        <sz val="45"/>
        <rFont val="Calibri"/>
        <family val="2"/>
        <charset val="204"/>
        <scheme val="minor"/>
      </rPr>
      <t xml:space="preserve"> GK701</t>
    </r>
    <r>
      <rPr>
        <sz val="45"/>
        <rFont val="Calibri"/>
        <family val="2"/>
        <charset val="204"/>
        <scheme val="minor"/>
      </rPr>
      <t>- 63А  А 2  (Однофазная на 2 мод.)</t>
    </r>
  </si>
  <si>
    <r>
      <t xml:space="preserve">Шина соединительная </t>
    </r>
    <r>
      <rPr>
        <b/>
        <sz val="45"/>
        <rFont val="Calibri"/>
        <family val="2"/>
        <charset val="204"/>
        <scheme val="minor"/>
      </rPr>
      <t xml:space="preserve"> GK701</t>
    </r>
    <r>
      <rPr>
        <sz val="45"/>
        <rFont val="Calibri"/>
        <family val="2"/>
        <charset val="204"/>
        <scheme val="minor"/>
      </rPr>
      <t>- 63А  А 3  (Однофазная на 3 мод.)</t>
    </r>
  </si>
  <si>
    <r>
      <t xml:space="preserve">Шина соединительная  </t>
    </r>
    <r>
      <rPr>
        <b/>
        <sz val="45"/>
        <rFont val="Calibri"/>
        <family val="2"/>
        <charset val="204"/>
        <scheme val="minor"/>
      </rPr>
      <t>GK701</t>
    </r>
    <r>
      <rPr>
        <sz val="45"/>
        <rFont val="Calibri"/>
        <family val="2"/>
        <charset val="204"/>
        <scheme val="minor"/>
      </rPr>
      <t>- 63А  А 6 (Однофазная на 6 мод.)</t>
    </r>
  </si>
  <si>
    <r>
      <t xml:space="preserve">Шина соединительная  </t>
    </r>
    <r>
      <rPr>
        <b/>
        <sz val="45"/>
        <rFont val="Calibri"/>
        <family val="2"/>
        <charset val="204"/>
        <scheme val="minor"/>
      </rPr>
      <t>GK701</t>
    </r>
    <r>
      <rPr>
        <sz val="45"/>
        <rFont val="Calibri"/>
        <family val="2"/>
        <charset val="204"/>
        <scheme val="minor"/>
      </rPr>
      <t>- 63А  А12 (Однофазная на 12 мод.)</t>
    </r>
  </si>
  <si>
    <r>
      <t xml:space="preserve">Шина соединительная  </t>
    </r>
    <r>
      <rPr>
        <b/>
        <sz val="45"/>
        <rFont val="Calibri"/>
        <family val="2"/>
        <charset val="204"/>
        <scheme val="minor"/>
      </rPr>
      <t>GK701</t>
    </r>
    <r>
      <rPr>
        <sz val="45"/>
        <rFont val="Calibri"/>
        <family val="2"/>
        <charset val="204"/>
        <scheme val="minor"/>
      </rPr>
      <t>- 63А  В 6   (Однофазная на 6 мод.)</t>
    </r>
  </si>
  <si>
    <r>
      <t xml:space="preserve">Шина соединительная  </t>
    </r>
    <r>
      <rPr>
        <b/>
        <sz val="45"/>
        <rFont val="Calibri"/>
        <family val="2"/>
        <charset val="204"/>
        <scheme val="minor"/>
      </rPr>
      <t>GK701</t>
    </r>
    <r>
      <rPr>
        <sz val="45"/>
        <rFont val="Calibri"/>
        <family val="2"/>
        <charset val="204"/>
        <scheme val="minor"/>
      </rPr>
      <t>- 63А  В10 (Однофазная на 10 мод.)</t>
    </r>
  </si>
  <si>
    <r>
      <t xml:space="preserve">Шина соединительная  </t>
    </r>
    <r>
      <rPr>
        <b/>
        <sz val="45"/>
        <rFont val="Calibri"/>
        <family val="2"/>
        <charset val="204"/>
        <scheme val="minor"/>
      </rPr>
      <t>GK703</t>
    </r>
    <r>
      <rPr>
        <sz val="45"/>
        <rFont val="Calibri"/>
        <family val="2"/>
        <charset val="204"/>
        <scheme val="minor"/>
      </rPr>
      <t xml:space="preserve">- 63А  А2  (Трёхфазная на 6 мод.)  </t>
    </r>
  </si>
  <si>
    <r>
      <t xml:space="preserve">Шина соединительная </t>
    </r>
    <r>
      <rPr>
        <b/>
        <sz val="45"/>
        <rFont val="Calibri"/>
        <family val="2"/>
        <charset val="204"/>
        <scheme val="minor"/>
      </rPr>
      <t xml:space="preserve"> GK703</t>
    </r>
    <r>
      <rPr>
        <sz val="45"/>
        <rFont val="Calibri"/>
        <family val="2"/>
        <charset val="204"/>
        <scheme val="minor"/>
      </rPr>
      <t xml:space="preserve">- 63А  А3 (Трёхфазная на 9 мод.) </t>
    </r>
  </si>
  <si>
    <r>
      <t xml:space="preserve">Шина соединительная  </t>
    </r>
    <r>
      <rPr>
        <b/>
        <sz val="45"/>
        <rFont val="Calibri"/>
        <family val="2"/>
        <charset val="204"/>
        <scheme val="minor"/>
      </rPr>
      <t>GK703</t>
    </r>
    <r>
      <rPr>
        <sz val="45"/>
        <rFont val="Calibri"/>
        <family val="2"/>
        <charset val="204"/>
        <scheme val="minor"/>
      </rPr>
      <t xml:space="preserve">- 63А  А4 (Трёхфазная на 12 мод.) </t>
    </r>
  </si>
  <si>
    <r>
      <t xml:space="preserve">Шина соединительная </t>
    </r>
    <r>
      <rPr>
        <b/>
        <sz val="45"/>
        <rFont val="Calibri"/>
        <family val="2"/>
        <charset val="204"/>
        <scheme val="minor"/>
      </rPr>
      <t xml:space="preserve"> GK703</t>
    </r>
    <r>
      <rPr>
        <sz val="45"/>
        <rFont val="Calibri"/>
        <family val="2"/>
        <charset val="204"/>
        <scheme val="minor"/>
      </rPr>
      <t xml:space="preserve">- 63А  В2 (Трёхфазная на 6 мод.) </t>
    </r>
  </si>
  <si>
    <r>
      <t xml:space="preserve">Блок упр. </t>
    </r>
    <r>
      <rPr>
        <b/>
        <sz val="45"/>
        <rFont val="Calibri"/>
        <family val="2"/>
        <charset val="204"/>
        <scheme val="minor"/>
      </rPr>
      <t>BS 211B</t>
    </r>
    <r>
      <rPr>
        <sz val="45"/>
        <rFont val="Calibri"/>
        <family val="2"/>
        <charset val="204"/>
        <scheme val="minor"/>
      </rPr>
      <t xml:space="preserve"> 4A (с фиксацией)  </t>
    </r>
  </si>
  <si>
    <r>
      <t xml:space="preserve">Блок упр. </t>
    </r>
    <r>
      <rPr>
        <b/>
        <sz val="45"/>
        <rFont val="Calibri"/>
        <family val="2"/>
        <charset val="204"/>
        <scheme val="minor"/>
      </rPr>
      <t xml:space="preserve">BS 216B </t>
    </r>
    <r>
      <rPr>
        <sz val="45"/>
        <rFont val="Calibri"/>
        <family val="2"/>
        <charset val="204"/>
        <scheme val="minor"/>
      </rPr>
      <t xml:space="preserve">6А (с фиксацией) </t>
    </r>
  </si>
  <si>
    <r>
      <t xml:space="preserve">Блок упр. </t>
    </r>
    <r>
      <rPr>
        <b/>
        <sz val="45"/>
        <rFont val="Calibri"/>
        <family val="2"/>
        <charset val="204"/>
        <scheme val="minor"/>
      </rPr>
      <t>BS 230B</t>
    </r>
    <r>
      <rPr>
        <sz val="45"/>
        <rFont val="Calibri"/>
        <family val="2"/>
        <charset val="204"/>
        <scheme val="minor"/>
      </rPr>
      <t xml:space="preserve"> 10А (с фиксацией)  </t>
    </r>
  </si>
  <si>
    <r>
      <t xml:space="preserve">Блок упр. тельферный </t>
    </r>
    <r>
      <rPr>
        <b/>
        <sz val="45"/>
        <rFont val="Calibri"/>
        <family val="2"/>
        <charset val="204"/>
        <scheme val="minor"/>
      </rPr>
      <t>COB-61</t>
    </r>
    <r>
      <rPr>
        <sz val="45"/>
        <rFont val="Calibri"/>
        <family val="2"/>
        <charset val="204"/>
        <scheme val="minor"/>
      </rPr>
      <t xml:space="preserve"> IP-54 (2 кнопки)   </t>
    </r>
  </si>
  <si>
    <r>
      <t xml:space="preserve">Блок упр. тельферный </t>
    </r>
    <r>
      <rPr>
        <b/>
        <sz val="45"/>
        <rFont val="Calibri"/>
        <family val="2"/>
        <charset val="204"/>
        <scheme val="minor"/>
      </rPr>
      <t>COB-62</t>
    </r>
    <r>
      <rPr>
        <sz val="45"/>
        <rFont val="Calibri"/>
        <family val="2"/>
        <charset val="204"/>
        <scheme val="minor"/>
      </rPr>
      <t xml:space="preserve"> IP-54 (4 кнопки)   </t>
    </r>
  </si>
  <si>
    <r>
      <t xml:space="preserve">Блок упр. тельферный </t>
    </r>
    <r>
      <rPr>
        <b/>
        <sz val="45"/>
        <rFont val="Calibri"/>
        <family val="2"/>
        <charset val="204"/>
        <scheme val="minor"/>
      </rPr>
      <t>COB-63</t>
    </r>
    <r>
      <rPr>
        <sz val="45"/>
        <rFont val="Calibri"/>
        <family val="2"/>
        <charset val="204"/>
        <scheme val="minor"/>
      </rPr>
      <t xml:space="preserve"> IP-54 (6 кнопок)   </t>
    </r>
  </si>
  <si>
    <r>
      <t xml:space="preserve">Контактор электромагнитный  </t>
    </r>
    <r>
      <rPr>
        <b/>
        <sz val="45"/>
        <rFont val="Calibri"/>
        <family val="2"/>
        <charset val="204"/>
        <scheme val="minor"/>
      </rPr>
      <t xml:space="preserve">КМ 3 </t>
    </r>
    <r>
      <rPr>
        <sz val="45"/>
        <rFont val="Calibri"/>
        <family val="2"/>
        <charset val="204"/>
        <scheme val="minor"/>
      </rPr>
      <t xml:space="preserve">- 09 - NO  220В   </t>
    </r>
  </si>
  <si>
    <r>
      <t xml:space="preserve">Контактор электромагнитный </t>
    </r>
    <r>
      <rPr>
        <b/>
        <sz val="45"/>
        <rFont val="Calibri"/>
        <family val="2"/>
        <charset val="204"/>
        <scheme val="minor"/>
      </rPr>
      <t xml:space="preserve"> КМ 3</t>
    </r>
    <r>
      <rPr>
        <sz val="45"/>
        <rFont val="Calibri"/>
        <family val="2"/>
        <charset val="204"/>
        <scheme val="minor"/>
      </rPr>
      <t xml:space="preserve"> - 09 - NO  380В   </t>
    </r>
  </si>
  <si>
    <r>
      <t xml:space="preserve">Контактор электромагнитный  </t>
    </r>
    <r>
      <rPr>
        <b/>
        <sz val="45"/>
        <rFont val="Calibri"/>
        <family val="2"/>
        <charset val="204"/>
        <scheme val="minor"/>
      </rPr>
      <t xml:space="preserve">КМ 3 </t>
    </r>
    <r>
      <rPr>
        <sz val="45"/>
        <rFont val="Calibri"/>
        <family val="2"/>
        <charset val="204"/>
        <scheme val="minor"/>
      </rPr>
      <t xml:space="preserve">- 12 - NO  220В   </t>
    </r>
  </si>
  <si>
    <r>
      <t xml:space="preserve">Контактор электромагнитный  </t>
    </r>
    <r>
      <rPr>
        <b/>
        <sz val="45"/>
        <rFont val="Calibri"/>
        <family val="2"/>
        <charset val="204"/>
        <scheme val="minor"/>
      </rPr>
      <t>КМ 3</t>
    </r>
    <r>
      <rPr>
        <sz val="45"/>
        <rFont val="Calibri"/>
        <family val="2"/>
        <charset val="204"/>
        <scheme val="minor"/>
      </rPr>
      <t xml:space="preserve"> - 12 - NO  380В   </t>
    </r>
  </si>
  <si>
    <r>
      <t xml:space="preserve">Контактор электромагнитный  </t>
    </r>
    <r>
      <rPr>
        <b/>
        <sz val="45"/>
        <rFont val="Calibri"/>
        <family val="2"/>
        <charset val="204"/>
        <scheme val="minor"/>
      </rPr>
      <t>КМ 3</t>
    </r>
    <r>
      <rPr>
        <sz val="45"/>
        <rFont val="Calibri"/>
        <family val="2"/>
        <charset val="204"/>
        <scheme val="minor"/>
      </rPr>
      <t xml:space="preserve"> - 18 - NO  220В   </t>
    </r>
  </si>
  <si>
    <r>
      <t xml:space="preserve">Контактор электромагнитный  </t>
    </r>
    <r>
      <rPr>
        <b/>
        <sz val="45"/>
        <rFont val="Calibri"/>
        <family val="2"/>
        <charset val="204"/>
        <scheme val="minor"/>
      </rPr>
      <t>КМ 3</t>
    </r>
    <r>
      <rPr>
        <sz val="45"/>
        <rFont val="Calibri"/>
        <family val="2"/>
        <charset val="204"/>
        <scheme val="minor"/>
      </rPr>
      <t xml:space="preserve"> - 18 - NO  380В   </t>
    </r>
  </si>
  <si>
    <r>
      <t xml:space="preserve">Контактор электромагнитный  </t>
    </r>
    <r>
      <rPr>
        <b/>
        <sz val="45"/>
        <rFont val="Calibri"/>
        <family val="2"/>
        <charset val="204"/>
        <scheme val="minor"/>
      </rPr>
      <t xml:space="preserve">КМ 3 </t>
    </r>
    <r>
      <rPr>
        <sz val="45"/>
        <rFont val="Calibri"/>
        <family val="2"/>
        <charset val="204"/>
        <scheme val="minor"/>
      </rPr>
      <t xml:space="preserve">- 25 - NO  220В   </t>
    </r>
  </si>
  <si>
    <r>
      <t xml:space="preserve">Контактор электромагнитный  </t>
    </r>
    <r>
      <rPr>
        <b/>
        <sz val="45"/>
        <rFont val="Calibri"/>
        <family val="2"/>
        <charset val="204"/>
        <scheme val="minor"/>
      </rPr>
      <t xml:space="preserve">КМ 3 </t>
    </r>
    <r>
      <rPr>
        <sz val="45"/>
        <rFont val="Calibri"/>
        <family val="2"/>
        <charset val="204"/>
        <scheme val="minor"/>
      </rPr>
      <t xml:space="preserve">- 25 - NO  380В   </t>
    </r>
  </si>
  <si>
    <r>
      <t xml:space="preserve">Контактор электромагнитный  </t>
    </r>
    <r>
      <rPr>
        <b/>
        <sz val="45"/>
        <rFont val="Calibri"/>
        <family val="2"/>
        <charset val="204"/>
        <scheme val="minor"/>
      </rPr>
      <t>КМ 3</t>
    </r>
    <r>
      <rPr>
        <sz val="45"/>
        <rFont val="Calibri"/>
        <family val="2"/>
        <charset val="204"/>
        <scheme val="minor"/>
      </rPr>
      <t xml:space="preserve"> - 32 - NO-  220В   </t>
    </r>
  </si>
  <si>
    <r>
      <t xml:space="preserve">Контактор электромагнитный  </t>
    </r>
    <r>
      <rPr>
        <b/>
        <sz val="45"/>
        <rFont val="Calibri"/>
        <family val="2"/>
        <charset val="204"/>
        <scheme val="minor"/>
      </rPr>
      <t>КМ 3</t>
    </r>
    <r>
      <rPr>
        <sz val="45"/>
        <rFont val="Calibri"/>
        <family val="2"/>
        <charset val="204"/>
        <scheme val="minor"/>
      </rPr>
      <t xml:space="preserve"> - 32 - NO-  380В   </t>
    </r>
  </si>
  <si>
    <r>
      <t xml:space="preserve">Контактор электромагнитный  </t>
    </r>
    <r>
      <rPr>
        <b/>
        <sz val="45"/>
        <rFont val="Calibri"/>
        <family val="2"/>
        <charset val="204"/>
        <scheme val="minor"/>
      </rPr>
      <t>КМ 3</t>
    </r>
    <r>
      <rPr>
        <sz val="45"/>
        <rFont val="Calibri"/>
        <family val="2"/>
        <charset val="204"/>
        <scheme val="minor"/>
      </rPr>
      <t xml:space="preserve"> - 40 - NO+NC -  220В   </t>
    </r>
  </si>
  <si>
    <r>
      <t xml:space="preserve">Контактор электромагнитный  </t>
    </r>
    <r>
      <rPr>
        <b/>
        <sz val="45"/>
        <rFont val="Calibri"/>
        <family val="2"/>
        <charset val="204"/>
        <scheme val="minor"/>
      </rPr>
      <t>КМ 3</t>
    </r>
    <r>
      <rPr>
        <sz val="45"/>
        <rFont val="Calibri"/>
        <family val="2"/>
        <charset val="204"/>
        <scheme val="minor"/>
      </rPr>
      <t xml:space="preserve"> - 40 - NO+NC -  380В   </t>
    </r>
  </si>
  <si>
    <r>
      <t xml:space="preserve">Контактор электромагнитный  </t>
    </r>
    <r>
      <rPr>
        <b/>
        <sz val="45"/>
        <rFont val="Calibri"/>
        <family val="2"/>
        <charset val="204"/>
        <scheme val="minor"/>
      </rPr>
      <t>КМ 3</t>
    </r>
    <r>
      <rPr>
        <sz val="45"/>
        <rFont val="Calibri"/>
        <family val="2"/>
        <charset val="204"/>
        <scheme val="minor"/>
      </rPr>
      <t xml:space="preserve"> - 50 - NO+NC -  220В   </t>
    </r>
  </si>
  <si>
    <r>
      <t xml:space="preserve">Контактор электромагнитный  </t>
    </r>
    <r>
      <rPr>
        <b/>
        <sz val="45"/>
        <rFont val="Calibri"/>
        <family val="2"/>
        <charset val="204"/>
        <scheme val="minor"/>
      </rPr>
      <t>КМ 3</t>
    </r>
    <r>
      <rPr>
        <sz val="45"/>
        <rFont val="Calibri"/>
        <family val="2"/>
        <charset val="204"/>
        <scheme val="minor"/>
      </rPr>
      <t xml:space="preserve"> - 65 - NO+NC -  220В   </t>
    </r>
  </si>
  <si>
    <r>
      <t xml:space="preserve">Контактор электромагнитный  </t>
    </r>
    <r>
      <rPr>
        <b/>
        <sz val="45"/>
        <rFont val="Calibri"/>
        <family val="2"/>
        <charset val="204"/>
        <scheme val="minor"/>
      </rPr>
      <t>КМ 3</t>
    </r>
    <r>
      <rPr>
        <sz val="45"/>
        <rFont val="Calibri"/>
        <family val="2"/>
        <charset val="204"/>
        <scheme val="minor"/>
      </rPr>
      <t xml:space="preserve"> - 65 - NO+NC -  380В   </t>
    </r>
  </si>
  <si>
    <r>
      <t xml:space="preserve">Контактор электромагнитный  </t>
    </r>
    <r>
      <rPr>
        <b/>
        <sz val="45"/>
        <rFont val="Calibri"/>
        <family val="2"/>
        <charset val="204"/>
        <scheme val="minor"/>
      </rPr>
      <t xml:space="preserve">КМ 3 </t>
    </r>
    <r>
      <rPr>
        <sz val="45"/>
        <rFont val="Calibri"/>
        <family val="2"/>
        <charset val="204"/>
        <scheme val="minor"/>
      </rPr>
      <t xml:space="preserve">- 80 - NO+NC -  220В   </t>
    </r>
  </si>
  <si>
    <r>
      <t xml:space="preserve">Контактор электромагнитный  </t>
    </r>
    <r>
      <rPr>
        <b/>
        <sz val="45"/>
        <rFont val="Calibri"/>
        <family val="2"/>
        <charset val="204"/>
        <scheme val="minor"/>
      </rPr>
      <t>КМ 3</t>
    </r>
    <r>
      <rPr>
        <sz val="45"/>
        <rFont val="Calibri"/>
        <family val="2"/>
        <charset val="204"/>
        <scheme val="minor"/>
      </rPr>
      <t xml:space="preserve"> - 95 - NO+NC -  220В   </t>
    </r>
  </si>
  <si>
    <r>
      <t xml:space="preserve">Контактор электромагнитный в корпусе </t>
    </r>
    <r>
      <rPr>
        <b/>
        <sz val="45"/>
        <rFont val="Calibri"/>
        <family val="2"/>
        <charset val="204"/>
        <scheme val="minor"/>
      </rPr>
      <t xml:space="preserve">КМК 3 </t>
    </r>
    <r>
      <rPr>
        <sz val="45"/>
        <rFont val="Calibri"/>
        <family val="2"/>
        <charset val="204"/>
        <scheme val="minor"/>
      </rPr>
      <t xml:space="preserve">- 32 - 220В - 1-1   </t>
    </r>
  </si>
  <si>
    <r>
      <t xml:space="preserve">Контактор электромагнитный в корпусе </t>
    </r>
    <r>
      <rPr>
        <b/>
        <sz val="45"/>
        <rFont val="Calibri"/>
        <family val="2"/>
        <charset val="204"/>
        <scheme val="minor"/>
      </rPr>
      <t xml:space="preserve">КМК 3 </t>
    </r>
    <r>
      <rPr>
        <sz val="45"/>
        <rFont val="Calibri"/>
        <family val="2"/>
        <charset val="204"/>
        <scheme val="minor"/>
      </rPr>
      <t xml:space="preserve">- 40 - 220В - 1-1   </t>
    </r>
  </si>
  <si>
    <r>
      <t xml:space="preserve">Контактор электромагнитный в корпусе </t>
    </r>
    <r>
      <rPr>
        <b/>
        <sz val="45"/>
        <rFont val="Calibri"/>
        <family val="2"/>
        <charset val="204"/>
        <scheme val="minor"/>
      </rPr>
      <t xml:space="preserve">КМК 3 </t>
    </r>
    <r>
      <rPr>
        <sz val="45"/>
        <rFont val="Calibri"/>
        <family val="2"/>
        <charset val="204"/>
        <scheme val="minor"/>
      </rPr>
      <t xml:space="preserve">- 50 - 220В - 1-1  </t>
    </r>
  </si>
  <si>
    <r>
      <t xml:space="preserve">Контактор электромагнитный в корпусе </t>
    </r>
    <r>
      <rPr>
        <b/>
        <sz val="45"/>
        <rFont val="Calibri"/>
        <family val="2"/>
        <charset val="204"/>
        <scheme val="minor"/>
      </rPr>
      <t xml:space="preserve">КМК 3 </t>
    </r>
    <r>
      <rPr>
        <sz val="45"/>
        <rFont val="Calibri"/>
        <family val="2"/>
        <charset val="204"/>
        <scheme val="minor"/>
      </rPr>
      <t xml:space="preserve">- 65 - 220В - 1-1   </t>
    </r>
  </si>
  <si>
    <r>
      <t xml:space="preserve">Контактор электромагнитный в корпусе </t>
    </r>
    <r>
      <rPr>
        <b/>
        <sz val="45"/>
        <rFont val="Calibri"/>
        <family val="2"/>
        <charset val="204"/>
        <scheme val="minor"/>
      </rPr>
      <t>КМК 3</t>
    </r>
    <r>
      <rPr>
        <sz val="45"/>
        <rFont val="Calibri"/>
        <family val="2"/>
        <charset val="204"/>
        <scheme val="minor"/>
      </rPr>
      <t xml:space="preserve"> - 80 - 220В - 1-1   </t>
    </r>
  </si>
  <si>
    <r>
      <t xml:space="preserve">Контактор электромагнитный в корпусе </t>
    </r>
    <r>
      <rPr>
        <b/>
        <sz val="45"/>
        <rFont val="Calibri"/>
        <family val="2"/>
        <charset val="204"/>
        <scheme val="minor"/>
      </rPr>
      <t>КМК 3</t>
    </r>
    <r>
      <rPr>
        <sz val="45"/>
        <rFont val="Calibri"/>
        <family val="2"/>
        <charset val="204"/>
        <scheme val="minor"/>
      </rPr>
      <t xml:space="preserve"> - 95 - 220В - 1-1   </t>
    </r>
  </si>
  <si>
    <r>
      <t xml:space="preserve">Реле электротепловое  </t>
    </r>
    <r>
      <rPr>
        <b/>
        <sz val="45"/>
        <rFont val="Calibri"/>
        <family val="2"/>
        <charset val="204"/>
        <scheme val="minor"/>
      </rPr>
      <t>РТ 2</t>
    </r>
    <r>
      <rPr>
        <sz val="45"/>
        <rFont val="Calibri"/>
        <family val="2"/>
        <charset val="204"/>
        <scheme val="minor"/>
      </rPr>
      <t xml:space="preserve">-1305 от 0,63 до 1,0А   </t>
    </r>
  </si>
  <si>
    <r>
      <t xml:space="preserve">Реле электротепловое  </t>
    </r>
    <r>
      <rPr>
        <b/>
        <sz val="45"/>
        <rFont val="Calibri"/>
        <family val="2"/>
        <charset val="204"/>
        <scheme val="minor"/>
      </rPr>
      <t>РТ 2</t>
    </r>
    <r>
      <rPr>
        <sz val="45"/>
        <rFont val="Calibri"/>
        <family val="2"/>
        <charset val="204"/>
        <scheme val="minor"/>
      </rPr>
      <t xml:space="preserve">-1306 от 1,0 до 1,6А   </t>
    </r>
  </si>
  <si>
    <r>
      <t xml:space="preserve">Реле электротепловое  </t>
    </r>
    <r>
      <rPr>
        <b/>
        <sz val="45"/>
        <rFont val="Calibri"/>
        <family val="2"/>
        <charset val="204"/>
        <scheme val="minor"/>
      </rPr>
      <t>РТ 2</t>
    </r>
    <r>
      <rPr>
        <sz val="45"/>
        <rFont val="Calibri"/>
        <family val="2"/>
        <charset val="204"/>
        <scheme val="minor"/>
      </rPr>
      <t xml:space="preserve">-1307 от 1,6 до 2,5А   </t>
    </r>
  </si>
  <si>
    <r>
      <t xml:space="preserve">Реле электротепловое  </t>
    </r>
    <r>
      <rPr>
        <b/>
        <sz val="45"/>
        <rFont val="Calibri"/>
        <family val="2"/>
        <charset val="204"/>
        <scheme val="minor"/>
      </rPr>
      <t>РТ 2</t>
    </r>
    <r>
      <rPr>
        <sz val="45"/>
        <rFont val="Calibri"/>
        <family val="2"/>
        <charset val="204"/>
        <scheme val="minor"/>
      </rPr>
      <t xml:space="preserve">-1308 от 2,5 до 4,0А   </t>
    </r>
  </si>
  <si>
    <r>
      <t xml:space="preserve">Реле электротепловое </t>
    </r>
    <r>
      <rPr>
        <b/>
        <sz val="45"/>
        <rFont val="Calibri"/>
        <family val="2"/>
        <charset val="204"/>
        <scheme val="minor"/>
      </rPr>
      <t xml:space="preserve"> РТ 2</t>
    </r>
    <r>
      <rPr>
        <sz val="45"/>
        <rFont val="Calibri"/>
        <family val="2"/>
        <charset val="204"/>
        <scheme val="minor"/>
      </rPr>
      <t xml:space="preserve">-1310 от 4,0 до 6,0А   </t>
    </r>
  </si>
  <si>
    <r>
      <t xml:space="preserve">Реле электротепловое  </t>
    </r>
    <r>
      <rPr>
        <b/>
        <sz val="45"/>
        <rFont val="Calibri"/>
        <family val="2"/>
        <charset val="204"/>
        <scheme val="minor"/>
      </rPr>
      <t>РТ 2</t>
    </r>
    <r>
      <rPr>
        <sz val="45"/>
        <rFont val="Calibri"/>
        <family val="2"/>
        <charset val="204"/>
        <scheme val="minor"/>
      </rPr>
      <t xml:space="preserve">-1312 от 5,5 до 8,0А   </t>
    </r>
  </si>
  <si>
    <r>
      <t xml:space="preserve">Реле электротепловое  </t>
    </r>
    <r>
      <rPr>
        <b/>
        <sz val="45"/>
        <rFont val="Calibri"/>
        <family val="2"/>
        <charset val="204"/>
        <scheme val="minor"/>
      </rPr>
      <t>РТ 2</t>
    </r>
    <r>
      <rPr>
        <sz val="45"/>
        <rFont val="Calibri"/>
        <family val="2"/>
        <charset val="204"/>
        <scheme val="minor"/>
      </rPr>
      <t xml:space="preserve">-1314 от 7,0 до 10А   </t>
    </r>
  </si>
  <si>
    <r>
      <t xml:space="preserve">Реле электротепловое  </t>
    </r>
    <r>
      <rPr>
        <b/>
        <sz val="45"/>
        <rFont val="Calibri"/>
        <family val="2"/>
        <charset val="204"/>
        <scheme val="minor"/>
      </rPr>
      <t>РТ 2</t>
    </r>
    <r>
      <rPr>
        <sz val="45"/>
        <rFont val="Calibri"/>
        <family val="2"/>
        <charset val="204"/>
        <scheme val="minor"/>
      </rPr>
      <t xml:space="preserve">-1316 от 9,0 до 13А   </t>
    </r>
  </si>
  <si>
    <r>
      <t xml:space="preserve">Реле электротепловое  </t>
    </r>
    <r>
      <rPr>
        <b/>
        <sz val="45"/>
        <rFont val="Calibri"/>
        <family val="2"/>
        <charset val="204"/>
        <scheme val="minor"/>
      </rPr>
      <t>РТ 2</t>
    </r>
    <r>
      <rPr>
        <sz val="45"/>
        <rFont val="Calibri"/>
        <family val="2"/>
        <charset val="204"/>
        <scheme val="minor"/>
      </rPr>
      <t xml:space="preserve">-1321 от 12 до 18А   </t>
    </r>
  </si>
  <si>
    <r>
      <t xml:space="preserve">Реле электротепловое </t>
    </r>
    <r>
      <rPr>
        <b/>
        <sz val="45"/>
        <rFont val="Calibri"/>
        <family val="2"/>
        <charset val="204"/>
        <scheme val="minor"/>
      </rPr>
      <t xml:space="preserve"> РТ 2</t>
    </r>
    <r>
      <rPr>
        <sz val="45"/>
        <rFont val="Calibri"/>
        <family val="2"/>
        <charset val="204"/>
        <scheme val="minor"/>
      </rPr>
      <t xml:space="preserve">-1322 от 17 до 25А   </t>
    </r>
  </si>
  <si>
    <r>
      <t xml:space="preserve">Реле электротепловое  </t>
    </r>
    <r>
      <rPr>
        <b/>
        <sz val="45"/>
        <rFont val="Calibri"/>
        <family val="2"/>
        <charset val="204"/>
        <scheme val="minor"/>
      </rPr>
      <t>РТ 2</t>
    </r>
    <r>
      <rPr>
        <sz val="45"/>
        <rFont val="Calibri"/>
        <family val="2"/>
        <charset val="204"/>
        <scheme val="minor"/>
      </rPr>
      <t xml:space="preserve">-2353 от 23 до 32А   </t>
    </r>
  </si>
  <si>
    <r>
      <t xml:space="preserve">Реле электротепловое </t>
    </r>
    <r>
      <rPr>
        <b/>
        <sz val="45"/>
        <rFont val="Calibri"/>
        <family val="2"/>
        <charset val="204"/>
        <scheme val="minor"/>
      </rPr>
      <t xml:space="preserve"> РТ 2</t>
    </r>
    <r>
      <rPr>
        <sz val="45"/>
        <rFont val="Calibri"/>
        <family val="2"/>
        <charset val="204"/>
        <scheme val="minor"/>
      </rPr>
      <t xml:space="preserve">-2355 от 28 до 36А   </t>
    </r>
  </si>
  <si>
    <r>
      <t xml:space="preserve">Реле электротепловое  </t>
    </r>
    <r>
      <rPr>
        <b/>
        <sz val="45"/>
        <rFont val="Calibri"/>
        <family val="2"/>
        <charset val="204"/>
        <scheme val="minor"/>
      </rPr>
      <t>РТ 2</t>
    </r>
    <r>
      <rPr>
        <sz val="45"/>
        <rFont val="Calibri"/>
        <family val="2"/>
        <charset val="204"/>
        <scheme val="minor"/>
      </rPr>
      <t xml:space="preserve">-3353 от 23 до 32А   </t>
    </r>
  </si>
  <si>
    <r>
      <t xml:space="preserve">Реле электротепловое  </t>
    </r>
    <r>
      <rPr>
        <b/>
        <sz val="45"/>
        <rFont val="Calibri"/>
        <family val="2"/>
        <charset val="204"/>
        <scheme val="minor"/>
      </rPr>
      <t>РТ 2</t>
    </r>
    <r>
      <rPr>
        <sz val="45"/>
        <rFont val="Calibri"/>
        <family val="2"/>
        <charset val="204"/>
        <scheme val="minor"/>
      </rPr>
      <t xml:space="preserve">-3355 от 30 до 40А   </t>
    </r>
  </si>
  <si>
    <r>
      <t xml:space="preserve">Реле электротепловое  </t>
    </r>
    <r>
      <rPr>
        <b/>
        <sz val="45"/>
        <rFont val="Calibri"/>
        <family val="2"/>
        <charset val="204"/>
        <scheme val="minor"/>
      </rPr>
      <t>РТ 2</t>
    </r>
    <r>
      <rPr>
        <sz val="45"/>
        <rFont val="Calibri"/>
        <family val="2"/>
        <charset val="204"/>
        <scheme val="minor"/>
      </rPr>
      <t xml:space="preserve">-3357 от 37 до 50А   </t>
    </r>
  </si>
  <si>
    <r>
      <t xml:space="preserve">Реле электротепловое  </t>
    </r>
    <r>
      <rPr>
        <b/>
        <sz val="45"/>
        <rFont val="Calibri"/>
        <family val="2"/>
        <charset val="204"/>
        <scheme val="minor"/>
      </rPr>
      <t>РТ 2</t>
    </r>
    <r>
      <rPr>
        <sz val="45"/>
        <rFont val="Calibri"/>
        <family val="2"/>
        <charset val="204"/>
        <scheme val="minor"/>
      </rPr>
      <t xml:space="preserve">-3359 от 48 до 65А   </t>
    </r>
  </si>
  <si>
    <r>
      <t xml:space="preserve">Реле электротепловое  </t>
    </r>
    <r>
      <rPr>
        <b/>
        <sz val="45"/>
        <rFont val="Calibri"/>
        <family val="2"/>
        <charset val="204"/>
        <scheme val="minor"/>
      </rPr>
      <t>РТ 2</t>
    </r>
    <r>
      <rPr>
        <sz val="45"/>
        <rFont val="Calibri"/>
        <family val="2"/>
        <charset val="204"/>
        <scheme val="minor"/>
      </rPr>
      <t xml:space="preserve">-3361 от 55 до 70А   </t>
    </r>
  </si>
  <si>
    <r>
      <t xml:space="preserve">Реле электротепловое  </t>
    </r>
    <r>
      <rPr>
        <b/>
        <sz val="45"/>
        <rFont val="Calibri"/>
        <family val="2"/>
        <charset val="204"/>
        <scheme val="minor"/>
      </rPr>
      <t>РТ 2-</t>
    </r>
    <r>
      <rPr>
        <sz val="45"/>
        <rFont val="Calibri"/>
        <family val="2"/>
        <charset val="204"/>
        <scheme val="minor"/>
      </rPr>
      <t xml:space="preserve">3363 от 63 до 80А   </t>
    </r>
  </si>
  <si>
    <r>
      <t xml:space="preserve">Реле электротепловое  </t>
    </r>
    <r>
      <rPr>
        <b/>
        <sz val="45"/>
        <rFont val="Calibri"/>
        <family val="2"/>
        <charset val="204"/>
        <scheme val="minor"/>
      </rPr>
      <t>РТ 2</t>
    </r>
    <r>
      <rPr>
        <sz val="45"/>
        <rFont val="Calibri"/>
        <family val="2"/>
        <charset val="204"/>
        <scheme val="minor"/>
      </rPr>
      <t xml:space="preserve">-3365 от 80 до 93А   </t>
    </r>
  </si>
  <si>
    <r>
      <t xml:space="preserve">Блок доп.контактных групп  </t>
    </r>
    <r>
      <rPr>
        <b/>
        <sz val="45"/>
        <rFont val="Calibri"/>
        <family val="2"/>
        <charset val="204"/>
        <scheme val="minor"/>
      </rPr>
      <t>БК</t>
    </r>
    <r>
      <rPr>
        <sz val="45"/>
        <rFont val="Calibri"/>
        <family val="2"/>
        <charset val="204"/>
        <scheme val="minor"/>
      </rPr>
      <t xml:space="preserve"> 1-11    </t>
    </r>
  </si>
  <si>
    <r>
      <t xml:space="preserve">Блок доп.контактных групп  </t>
    </r>
    <r>
      <rPr>
        <b/>
        <sz val="45"/>
        <rFont val="Calibri"/>
        <family val="2"/>
        <charset val="204"/>
        <scheme val="minor"/>
      </rPr>
      <t>БК</t>
    </r>
    <r>
      <rPr>
        <sz val="45"/>
        <rFont val="Calibri"/>
        <family val="2"/>
        <charset val="204"/>
        <scheme val="minor"/>
      </rPr>
      <t xml:space="preserve"> 1-22    </t>
    </r>
  </si>
  <si>
    <r>
      <t>Блок доп. контактов</t>
    </r>
    <r>
      <rPr>
        <b/>
        <sz val="45"/>
        <rFont val="Calibri"/>
        <family val="2"/>
        <charset val="204"/>
        <scheme val="minor"/>
      </rPr>
      <t xml:space="preserve"> LA2 </t>
    </r>
    <r>
      <rPr>
        <sz val="45"/>
        <rFont val="Calibri"/>
        <family val="2"/>
        <charset val="204"/>
        <scheme val="minor"/>
      </rPr>
      <t xml:space="preserve"> DT2 (0,1-30s.)    БК 2 - В 2                        </t>
    </r>
  </si>
  <si>
    <r>
      <t xml:space="preserve">Блок доп. контактов </t>
    </r>
    <r>
      <rPr>
        <b/>
        <sz val="45"/>
        <rFont val="Calibri"/>
        <family val="2"/>
        <charset val="204"/>
        <scheme val="minor"/>
      </rPr>
      <t>LA2</t>
    </r>
    <r>
      <rPr>
        <sz val="45"/>
        <rFont val="Calibri"/>
        <family val="2"/>
        <charset val="204"/>
        <scheme val="minor"/>
      </rPr>
      <t xml:space="preserve">  DT4 (10-180s.)   БК 2 - В 4                           </t>
    </r>
  </si>
  <si>
    <r>
      <t xml:space="preserve">Блок доп. контактов </t>
    </r>
    <r>
      <rPr>
        <b/>
        <sz val="45"/>
        <rFont val="Calibri"/>
        <family val="2"/>
        <charset val="204"/>
        <scheme val="minor"/>
      </rPr>
      <t>LA3</t>
    </r>
    <r>
      <rPr>
        <sz val="45"/>
        <rFont val="Calibri"/>
        <family val="2"/>
        <charset val="204"/>
        <scheme val="minor"/>
      </rPr>
      <t xml:space="preserve">  DR4 (10-180s.)   БК 2 - О 4                          </t>
    </r>
  </si>
  <si>
    <r>
      <t xml:space="preserve">Светосиг.индик. </t>
    </r>
    <r>
      <rPr>
        <b/>
        <sz val="45"/>
        <rFont val="Calibri"/>
        <family val="2"/>
        <charset val="204"/>
        <scheme val="minor"/>
      </rPr>
      <t>AD-22 DS</t>
    </r>
    <r>
      <rPr>
        <sz val="45"/>
        <rFont val="Calibri"/>
        <family val="2"/>
        <charset val="204"/>
        <scheme val="minor"/>
      </rPr>
      <t xml:space="preserve"> (LED) 220В. (бел.)                               </t>
    </r>
  </si>
  <si>
    <r>
      <t xml:space="preserve">Светосиг.индик. </t>
    </r>
    <r>
      <rPr>
        <b/>
        <sz val="45"/>
        <rFont val="Calibri"/>
        <family val="2"/>
        <charset val="204"/>
        <scheme val="minor"/>
      </rPr>
      <t>AD-22 DS</t>
    </r>
    <r>
      <rPr>
        <sz val="45"/>
        <rFont val="Calibri"/>
        <family val="2"/>
        <charset val="204"/>
        <scheme val="minor"/>
      </rPr>
      <t xml:space="preserve"> (LED) 220В. (син.)                                </t>
    </r>
  </si>
  <si>
    <r>
      <t xml:space="preserve">Светосиг.индик. </t>
    </r>
    <r>
      <rPr>
        <b/>
        <sz val="45"/>
        <rFont val="Calibri"/>
        <family val="2"/>
        <charset val="204"/>
        <scheme val="minor"/>
      </rPr>
      <t>AL-22 &amp;</t>
    </r>
    <r>
      <rPr>
        <sz val="45"/>
        <rFont val="Calibri"/>
        <family val="2"/>
        <charset val="204"/>
        <scheme val="minor"/>
      </rPr>
      <t xml:space="preserve"> 25 TE неон 220В. (бел.)                               </t>
    </r>
  </si>
  <si>
    <r>
      <t xml:space="preserve">Светосиг.индик. </t>
    </r>
    <r>
      <rPr>
        <b/>
        <sz val="45"/>
        <rFont val="Calibri"/>
        <family val="2"/>
        <charset val="204"/>
        <scheme val="minor"/>
      </rPr>
      <t xml:space="preserve">AL-22 &amp; </t>
    </r>
    <r>
      <rPr>
        <sz val="45"/>
        <rFont val="Calibri"/>
        <family val="2"/>
        <charset val="204"/>
        <scheme val="minor"/>
      </rPr>
      <t xml:space="preserve">25 TE неон 220В. (желт.)                                </t>
    </r>
  </si>
  <si>
    <r>
      <t xml:space="preserve">Светосиг.индик. </t>
    </r>
    <r>
      <rPr>
        <b/>
        <sz val="45"/>
        <rFont val="Calibri"/>
        <family val="2"/>
        <charset val="204"/>
        <scheme val="minor"/>
      </rPr>
      <t>AL-22 &amp;</t>
    </r>
    <r>
      <rPr>
        <sz val="45"/>
        <rFont val="Calibri"/>
        <family val="2"/>
        <charset val="204"/>
        <scheme val="minor"/>
      </rPr>
      <t xml:space="preserve"> 25 TE неон 220В. (зел.)                             </t>
    </r>
  </si>
  <si>
    <r>
      <t xml:space="preserve">Светосиг.индик. </t>
    </r>
    <r>
      <rPr>
        <b/>
        <sz val="45"/>
        <rFont val="Calibri"/>
        <family val="2"/>
        <charset val="204"/>
        <scheme val="minor"/>
      </rPr>
      <t>AL-22 &amp;</t>
    </r>
    <r>
      <rPr>
        <sz val="45"/>
        <rFont val="Calibri"/>
        <family val="2"/>
        <charset val="204"/>
        <scheme val="minor"/>
      </rPr>
      <t xml:space="preserve"> 25 TE неон 220В. (красн.)                         </t>
    </r>
  </si>
  <si>
    <r>
      <t xml:space="preserve">Светосиг.индик. </t>
    </r>
    <r>
      <rPr>
        <b/>
        <sz val="45"/>
        <rFont val="Calibri"/>
        <family val="2"/>
        <charset val="204"/>
        <scheme val="minor"/>
      </rPr>
      <t>AL-22 &amp;</t>
    </r>
    <r>
      <rPr>
        <sz val="45"/>
        <rFont val="Calibri"/>
        <family val="2"/>
        <charset val="204"/>
        <scheme val="minor"/>
      </rPr>
      <t xml:space="preserve"> 25 TE неон 220В. (син.)                            </t>
    </r>
  </si>
  <si>
    <r>
      <t xml:space="preserve">Светосиг.индик. </t>
    </r>
    <r>
      <rPr>
        <b/>
        <sz val="45"/>
        <rFont val="Calibri"/>
        <family val="2"/>
        <charset val="204"/>
        <scheme val="minor"/>
      </rPr>
      <t>AL-22 &amp;</t>
    </r>
    <r>
      <rPr>
        <sz val="45"/>
        <rFont val="Calibri"/>
        <family val="2"/>
        <charset val="204"/>
        <scheme val="minor"/>
      </rPr>
      <t xml:space="preserve"> 25 неон 220В. (бел.)                                  </t>
    </r>
  </si>
  <si>
    <r>
      <t xml:space="preserve">Светосиг.индик. </t>
    </r>
    <r>
      <rPr>
        <b/>
        <sz val="45"/>
        <rFont val="Calibri"/>
        <family val="2"/>
        <charset val="204"/>
        <scheme val="minor"/>
      </rPr>
      <t>AL-22 &amp;</t>
    </r>
    <r>
      <rPr>
        <sz val="45"/>
        <rFont val="Calibri"/>
        <family val="2"/>
        <charset val="204"/>
        <scheme val="minor"/>
      </rPr>
      <t xml:space="preserve"> 25 неон 220В. (желт.)                              </t>
    </r>
  </si>
  <si>
    <r>
      <t xml:space="preserve">Светосиг.индик. </t>
    </r>
    <r>
      <rPr>
        <b/>
        <sz val="45"/>
        <rFont val="Calibri"/>
        <family val="2"/>
        <charset val="204"/>
        <scheme val="minor"/>
      </rPr>
      <t>AL-22 &amp;</t>
    </r>
    <r>
      <rPr>
        <sz val="45"/>
        <rFont val="Calibri"/>
        <family val="2"/>
        <charset val="204"/>
        <scheme val="minor"/>
      </rPr>
      <t xml:space="preserve"> 25 неон 220В. (зел.)                                 </t>
    </r>
  </si>
  <si>
    <r>
      <t xml:space="preserve">Светосиг.индик. </t>
    </r>
    <r>
      <rPr>
        <b/>
        <sz val="45"/>
        <rFont val="Calibri"/>
        <family val="2"/>
        <charset val="204"/>
        <scheme val="minor"/>
      </rPr>
      <t xml:space="preserve">AL-22 &amp; </t>
    </r>
    <r>
      <rPr>
        <sz val="45"/>
        <rFont val="Calibri"/>
        <family val="2"/>
        <charset val="204"/>
        <scheme val="minor"/>
      </rPr>
      <t xml:space="preserve">25 неон 220В. (красн.)                            </t>
    </r>
  </si>
  <si>
    <r>
      <t xml:space="preserve">Светосиг.индик. </t>
    </r>
    <r>
      <rPr>
        <b/>
        <sz val="45"/>
        <rFont val="Calibri"/>
        <family val="2"/>
        <charset val="204"/>
        <scheme val="minor"/>
      </rPr>
      <t xml:space="preserve">AL-22 &amp; </t>
    </r>
    <r>
      <rPr>
        <sz val="45"/>
        <rFont val="Calibri"/>
        <family val="2"/>
        <charset val="204"/>
        <scheme val="minor"/>
      </rPr>
      <t xml:space="preserve">25 неон 220В. (син.)                                </t>
    </r>
  </si>
  <si>
    <r>
      <t>Светосиг.индик.</t>
    </r>
    <r>
      <rPr>
        <b/>
        <sz val="45"/>
        <rFont val="Calibri"/>
        <family val="2"/>
        <charset val="204"/>
        <scheme val="minor"/>
      </rPr>
      <t xml:space="preserve"> ENR-22</t>
    </r>
    <r>
      <rPr>
        <sz val="45"/>
        <rFont val="Calibri"/>
        <family val="2"/>
        <charset val="204"/>
        <scheme val="minor"/>
      </rPr>
      <t xml:space="preserve"> неон 220В. (бел.)                                    </t>
    </r>
  </si>
  <si>
    <r>
      <t xml:space="preserve">Светосиг.индик. </t>
    </r>
    <r>
      <rPr>
        <b/>
        <sz val="45"/>
        <rFont val="Calibri"/>
        <family val="2"/>
        <charset val="204"/>
        <scheme val="minor"/>
      </rPr>
      <t xml:space="preserve">ENR-22 </t>
    </r>
    <r>
      <rPr>
        <sz val="45"/>
        <rFont val="Calibri"/>
        <family val="2"/>
        <charset val="204"/>
        <scheme val="minor"/>
      </rPr>
      <t xml:space="preserve">неон 220В. (син.)                                   </t>
    </r>
  </si>
  <si>
    <r>
      <t xml:space="preserve">Символ  </t>
    </r>
    <r>
      <rPr>
        <b/>
        <sz val="45"/>
        <rFont val="Calibri"/>
        <family val="2"/>
        <charset val="204"/>
        <scheme val="minor"/>
      </rPr>
      <t>"12В</t>
    </r>
    <r>
      <rPr>
        <sz val="45"/>
        <rFont val="Calibri"/>
        <family val="2"/>
        <charset val="204"/>
        <scheme val="minor"/>
      </rPr>
      <t xml:space="preserve">"  15х50                                                                   </t>
    </r>
  </si>
  <si>
    <r>
      <t xml:space="preserve">Символ  </t>
    </r>
    <r>
      <rPr>
        <b/>
        <sz val="45"/>
        <rFont val="Calibri"/>
        <family val="2"/>
        <charset val="204"/>
        <scheme val="minor"/>
      </rPr>
      <t xml:space="preserve">"24В" </t>
    </r>
    <r>
      <rPr>
        <sz val="45"/>
        <rFont val="Calibri"/>
        <family val="2"/>
        <charset val="204"/>
        <scheme val="minor"/>
      </rPr>
      <t xml:space="preserve"> 15х50                                                                        </t>
    </r>
  </si>
  <si>
    <r>
      <t xml:space="preserve">Символ  </t>
    </r>
    <r>
      <rPr>
        <b/>
        <sz val="45"/>
        <rFont val="Calibri"/>
        <family val="2"/>
        <charset val="204"/>
        <scheme val="minor"/>
      </rPr>
      <t>"36В"</t>
    </r>
    <r>
      <rPr>
        <sz val="45"/>
        <rFont val="Calibri"/>
        <family val="2"/>
        <charset val="204"/>
        <scheme val="minor"/>
      </rPr>
      <t xml:space="preserve">  15х50</t>
    </r>
  </si>
  <si>
    <r>
      <t xml:space="preserve">Символ  </t>
    </r>
    <r>
      <rPr>
        <b/>
        <sz val="45"/>
        <rFont val="Calibri"/>
        <family val="2"/>
        <charset val="204"/>
        <scheme val="minor"/>
      </rPr>
      <t>"42В"</t>
    </r>
    <r>
      <rPr>
        <sz val="45"/>
        <rFont val="Calibri"/>
        <family val="2"/>
        <charset val="204"/>
        <scheme val="minor"/>
      </rPr>
      <t xml:space="preserve">  15х50мм</t>
    </r>
  </si>
  <si>
    <r>
      <t xml:space="preserve">Символ </t>
    </r>
    <r>
      <rPr>
        <b/>
        <sz val="45"/>
        <rFont val="Calibri"/>
        <family val="2"/>
        <charset val="204"/>
        <scheme val="minor"/>
      </rPr>
      <t>"220В"</t>
    </r>
    <r>
      <rPr>
        <sz val="45"/>
        <rFont val="Calibri"/>
        <family val="2"/>
        <charset val="204"/>
        <scheme val="minor"/>
      </rPr>
      <t xml:space="preserve"> 15х50мм </t>
    </r>
  </si>
  <si>
    <r>
      <t>Символ</t>
    </r>
    <r>
      <rPr>
        <b/>
        <sz val="45"/>
        <rFont val="Calibri"/>
        <family val="2"/>
        <charset val="204"/>
        <scheme val="minor"/>
      </rPr>
      <t xml:space="preserve"> "220В"</t>
    </r>
    <r>
      <rPr>
        <sz val="45"/>
        <rFont val="Calibri"/>
        <family val="2"/>
        <charset val="204"/>
        <scheme val="minor"/>
      </rPr>
      <t xml:space="preserve"> 35х100мм</t>
    </r>
  </si>
  <si>
    <r>
      <t xml:space="preserve">Символ </t>
    </r>
    <r>
      <rPr>
        <b/>
        <sz val="45"/>
        <rFont val="Calibri"/>
        <family val="2"/>
        <charset val="204"/>
        <scheme val="minor"/>
      </rPr>
      <t>"380В"</t>
    </r>
    <r>
      <rPr>
        <sz val="45"/>
        <rFont val="Calibri"/>
        <family val="2"/>
        <charset val="204"/>
        <scheme val="minor"/>
      </rPr>
      <t xml:space="preserve"> 15х50мм </t>
    </r>
  </si>
  <si>
    <r>
      <t xml:space="preserve">Символ </t>
    </r>
    <r>
      <rPr>
        <b/>
        <sz val="45"/>
        <rFont val="Calibri"/>
        <family val="2"/>
        <charset val="204"/>
        <scheme val="minor"/>
      </rPr>
      <t>"380В"</t>
    </r>
    <r>
      <rPr>
        <sz val="45"/>
        <rFont val="Calibri"/>
        <family val="2"/>
        <charset val="204"/>
        <scheme val="minor"/>
      </rPr>
      <t xml:space="preserve"> 35х100</t>
    </r>
  </si>
  <si>
    <r>
      <t xml:space="preserve">Символ </t>
    </r>
    <r>
      <rPr>
        <b/>
        <sz val="45"/>
        <rFont val="Calibri"/>
        <family val="2"/>
        <charset val="204"/>
        <scheme val="minor"/>
      </rPr>
      <t>"А"</t>
    </r>
    <r>
      <rPr>
        <sz val="45"/>
        <rFont val="Calibri"/>
        <family val="2"/>
        <charset val="204"/>
        <scheme val="minor"/>
      </rPr>
      <t xml:space="preserve"> d20мм </t>
    </r>
  </si>
  <si>
    <r>
      <t>Символ</t>
    </r>
    <r>
      <rPr>
        <b/>
        <sz val="45"/>
        <rFont val="Calibri"/>
        <family val="2"/>
        <charset val="204"/>
        <scheme val="minor"/>
      </rPr>
      <t xml:space="preserve"> "B"</t>
    </r>
    <r>
      <rPr>
        <sz val="45"/>
        <rFont val="Calibri"/>
        <family val="2"/>
        <charset val="204"/>
        <scheme val="minor"/>
      </rPr>
      <t xml:space="preserve"> d20мм </t>
    </r>
  </si>
  <si>
    <r>
      <t xml:space="preserve">Символ </t>
    </r>
    <r>
      <rPr>
        <b/>
        <sz val="45"/>
        <rFont val="Calibri"/>
        <family val="2"/>
        <charset val="204"/>
        <scheme val="minor"/>
      </rPr>
      <t>"B"</t>
    </r>
    <r>
      <rPr>
        <sz val="45"/>
        <rFont val="Calibri"/>
        <family val="2"/>
        <charset val="204"/>
        <scheme val="minor"/>
      </rPr>
      <t xml:space="preserve"> d20мм </t>
    </r>
  </si>
  <si>
    <r>
      <t xml:space="preserve">Символ </t>
    </r>
    <r>
      <rPr>
        <b/>
        <sz val="45"/>
        <rFont val="Calibri"/>
        <family val="2"/>
        <charset val="204"/>
        <scheme val="minor"/>
      </rPr>
      <t>"C"</t>
    </r>
    <r>
      <rPr>
        <sz val="45"/>
        <rFont val="Calibri"/>
        <family val="2"/>
        <charset val="204"/>
        <scheme val="minor"/>
      </rPr>
      <t xml:space="preserve"> d20мм </t>
    </r>
  </si>
  <si>
    <r>
      <t>Символ</t>
    </r>
    <r>
      <rPr>
        <b/>
        <sz val="45"/>
        <rFont val="Calibri"/>
        <family val="2"/>
        <charset val="204"/>
        <scheme val="minor"/>
      </rPr>
      <t xml:space="preserve"> "N"</t>
    </r>
    <r>
      <rPr>
        <sz val="45"/>
        <rFont val="Calibri"/>
        <family val="2"/>
        <charset val="204"/>
        <scheme val="minor"/>
      </rPr>
      <t xml:space="preserve"> d20мм </t>
    </r>
  </si>
  <si>
    <r>
      <t xml:space="preserve">Символ </t>
    </r>
    <r>
      <rPr>
        <b/>
        <sz val="45"/>
        <rFont val="Calibri"/>
        <family val="2"/>
        <charset val="204"/>
        <scheme val="minor"/>
      </rPr>
      <t>"PE"</t>
    </r>
    <r>
      <rPr>
        <sz val="45"/>
        <rFont val="Calibri"/>
        <family val="2"/>
        <charset val="204"/>
        <scheme val="minor"/>
      </rPr>
      <t xml:space="preserve"> d20мм </t>
    </r>
  </si>
  <si>
    <r>
      <t xml:space="preserve">Символ </t>
    </r>
    <r>
      <rPr>
        <b/>
        <sz val="45"/>
        <rFont val="Calibri"/>
        <family val="2"/>
        <charset val="204"/>
        <scheme val="minor"/>
      </rPr>
      <t>"Заземление"</t>
    </r>
    <r>
      <rPr>
        <sz val="45"/>
        <rFont val="Calibri"/>
        <family val="2"/>
        <charset val="204"/>
        <scheme val="minor"/>
      </rPr>
      <t xml:space="preserve"> d - 20мм         </t>
    </r>
  </si>
  <si>
    <r>
      <t xml:space="preserve">Символ </t>
    </r>
    <r>
      <rPr>
        <b/>
        <sz val="45"/>
        <rFont val="Calibri"/>
        <family val="2"/>
        <charset val="204"/>
        <scheme val="minor"/>
      </rPr>
      <t>"Молния"</t>
    </r>
    <r>
      <rPr>
        <sz val="45"/>
        <rFont val="Calibri"/>
        <family val="2"/>
        <charset val="204"/>
        <scheme val="minor"/>
      </rPr>
      <t xml:space="preserve">      25х25х25мм  </t>
    </r>
  </si>
  <si>
    <r>
      <t xml:space="preserve">Символ </t>
    </r>
    <r>
      <rPr>
        <b/>
        <sz val="45"/>
        <rFont val="Calibri"/>
        <family val="2"/>
        <charset val="204"/>
        <scheme val="minor"/>
      </rPr>
      <t xml:space="preserve">"Молния" </t>
    </r>
    <r>
      <rPr>
        <sz val="45"/>
        <rFont val="Calibri"/>
        <family val="2"/>
        <charset val="204"/>
        <scheme val="minor"/>
      </rPr>
      <t xml:space="preserve">    40х40х40мм  </t>
    </r>
  </si>
  <si>
    <r>
      <t>Символ</t>
    </r>
    <r>
      <rPr>
        <b/>
        <sz val="45"/>
        <rFont val="Calibri"/>
        <family val="2"/>
        <charset val="204"/>
        <scheme val="minor"/>
      </rPr>
      <t xml:space="preserve"> "Молния"</t>
    </r>
    <r>
      <rPr>
        <sz val="45"/>
        <rFont val="Calibri"/>
        <family val="2"/>
        <charset val="204"/>
        <scheme val="minor"/>
      </rPr>
      <t xml:space="preserve">     50х50х50мм  </t>
    </r>
  </si>
  <si>
    <r>
      <t>Символ</t>
    </r>
    <r>
      <rPr>
        <b/>
        <sz val="45"/>
        <rFont val="Calibri"/>
        <family val="2"/>
        <charset val="204"/>
        <scheme val="minor"/>
      </rPr>
      <t xml:space="preserve"> "Молния"</t>
    </r>
    <r>
      <rPr>
        <sz val="45"/>
        <rFont val="Calibri"/>
        <family val="2"/>
        <charset val="204"/>
        <scheme val="minor"/>
      </rPr>
      <t xml:space="preserve">     80х80х80мм  </t>
    </r>
  </si>
  <si>
    <r>
      <t xml:space="preserve">Символ </t>
    </r>
    <r>
      <rPr>
        <b/>
        <sz val="45"/>
        <rFont val="Calibri"/>
        <family val="2"/>
        <charset val="204"/>
        <scheme val="minor"/>
      </rPr>
      <t>"Молния"</t>
    </r>
    <r>
      <rPr>
        <sz val="45"/>
        <rFont val="Calibri"/>
        <family val="2"/>
        <charset val="204"/>
        <scheme val="minor"/>
      </rPr>
      <t xml:space="preserve"> 100х100х100</t>
    </r>
  </si>
  <si>
    <r>
      <t xml:space="preserve">Символ </t>
    </r>
    <r>
      <rPr>
        <b/>
        <sz val="45"/>
        <rFont val="Calibri"/>
        <family val="2"/>
        <charset val="204"/>
        <scheme val="minor"/>
      </rPr>
      <t xml:space="preserve">"Молния" </t>
    </r>
    <r>
      <rPr>
        <sz val="45"/>
        <rFont val="Calibri"/>
        <family val="2"/>
        <charset val="204"/>
        <scheme val="minor"/>
      </rPr>
      <t>130х130х130</t>
    </r>
  </si>
  <si>
    <r>
      <t xml:space="preserve">Символ </t>
    </r>
    <r>
      <rPr>
        <b/>
        <sz val="45"/>
        <rFont val="Calibri"/>
        <family val="2"/>
        <charset val="204"/>
        <scheme val="minor"/>
      </rPr>
      <t>"ОПАСНО"</t>
    </r>
    <r>
      <rPr>
        <sz val="45"/>
        <rFont val="Calibri"/>
        <family val="2"/>
        <charset val="204"/>
        <scheme val="minor"/>
      </rPr>
      <t xml:space="preserve">  50х100 </t>
    </r>
  </si>
  <si>
    <r>
      <t xml:space="preserve">Символ </t>
    </r>
    <r>
      <rPr>
        <b/>
        <sz val="45"/>
        <rFont val="Calibri"/>
        <family val="2"/>
        <charset val="204"/>
        <scheme val="minor"/>
      </rPr>
      <t xml:space="preserve">"ОПАСНО" </t>
    </r>
    <r>
      <rPr>
        <sz val="45"/>
        <rFont val="Calibri"/>
        <family val="2"/>
        <charset val="204"/>
        <scheme val="minor"/>
      </rPr>
      <t xml:space="preserve"> 80х160 </t>
    </r>
    <r>
      <rPr>
        <sz val="14"/>
        <color rgb="FFFF0000"/>
        <rFont val="Arial"/>
        <family val="2"/>
        <charset val="204"/>
      </rPr>
      <t/>
    </r>
  </si>
  <si>
    <r>
      <t>Символ</t>
    </r>
    <r>
      <rPr>
        <b/>
        <sz val="45"/>
        <rFont val="Calibri"/>
        <family val="2"/>
        <charset val="204"/>
        <scheme val="minor"/>
      </rPr>
      <t xml:space="preserve"> "ОПАСНО" </t>
    </r>
    <r>
      <rPr>
        <sz val="45"/>
        <rFont val="Calibri"/>
        <family val="2"/>
        <charset val="204"/>
        <scheme val="minor"/>
      </rPr>
      <t xml:space="preserve">100х200   </t>
    </r>
  </si>
  <si>
    <r>
      <t>Символ</t>
    </r>
    <r>
      <rPr>
        <b/>
        <sz val="45"/>
        <rFont val="Calibri"/>
        <family val="2"/>
        <charset val="204"/>
        <scheme val="minor"/>
      </rPr>
      <t xml:space="preserve"> "СТОЙ! напряжение"</t>
    </r>
    <r>
      <rPr>
        <sz val="45"/>
        <rFont val="Calibri"/>
        <family val="2"/>
        <charset val="204"/>
        <scheme val="minor"/>
      </rPr>
      <t xml:space="preserve">  50х100мм </t>
    </r>
  </si>
  <si>
    <r>
      <t>Символ</t>
    </r>
    <r>
      <rPr>
        <b/>
        <sz val="45"/>
        <rFont val="Calibri"/>
        <family val="2"/>
        <charset val="204"/>
        <scheme val="minor"/>
      </rPr>
      <t xml:space="preserve"> "СТОЙ! напряжение" </t>
    </r>
    <r>
      <rPr>
        <sz val="45"/>
        <rFont val="Calibri"/>
        <family val="2"/>
        <charset val="204"/>
        <scheme val="minor"/>
      </rPr>
      <t xml:space="preserve"> 80х160 </t>
    </r>
  </si>
  <si>
    <r>
      <t>Символ</t>
    </r>
    <r>
      <rPr>
        <b/>
        <sz val="45"/>
        <rFont val="Calibri"/>
        <family val="2"/>
        <charset val="204"/>
        <scheme val="minor"/>
      </rPr>
      <t xml:space="preserve"> "СТОЙ! напряжение" </t>
    </r>
    <r>
      <rPr>
        <sz val="45"/>
        <rFont val="Calibri"/>
        <family val="2"/>
        <charset val="204"/>
        <scheme val="minor"/>
      </rPr>
      <t xml:space="preserve"> 100х200 </t>
    </r>
  </si>
  <si>
    <r>
      <t xml:space="preserve">Символ </t>
    </r>
    <r>
      <rPr>
        <b/>
        <sz val="45"/>
        <rFont val="Calibri"/>
        <family val="2"/>
        <charset val="204"/>
        <scheme val="minor"/>
      </rPr>
      <t>"СТОЙ! опасно для жизни"</t>
    </r>
    <r>
      <rPr>
        <sz val="45"/>
        <rFont val="Calibri"/>
        <family val="2"/>
        <charset val="204"/>
        <scheme val="minor"/>
      </rPr>
      <t>100х200мм</t>
    </r>
  </si>
  <si>
    <r>
      <t xml:space="preserve">Символ </t>
    </r>
    <r>
      <rPr>
        <b/>
        <sz val="45"/>
        <rFont val="Calibri"/>
        <family val="2"/>
        <charset val="204"/>
        <scheme val="minor"/>
      </rPr>
      <t xml:space="preserve">"СТОЙ! опасно для жизни" </t>
    </r>
    <r>
      <rPr>
        <sz val="45"/>
        <rFont val="Calibri"/>
        <family val="2"/>
        <charset val="204"/>
        <scheme val="minor"/>
      </rPr>
      <t xml:space="preserve">50х100 </t>
    </r>
  </si>
  <si>
    <r>
      <t xml:space="preserve">Символ </t>
    </r>
    <r>
      <rPr>
        <b/>
        <sz val="45"/>
        <rFont val="Calibri"/>
        <family val="2"/>
        <charset val="204"/>
        <scheme val="minor"/>
      </rPr>
      <t xml:space="preserve">"СТОЙ! опасно для жизни" </t>
    </r>
    <r>
      <rPr>
        <sz val="45"/>
        <rFont val="Calibri"/>
        <family val="2"/>
        <charset val="204"/>
        <scheme val="minor"/>
      </rPr>
      <t>80х160</t>
    </r>
  </si>
  <si>
    <r>
      <t xml:space="preserve">Символ </t>
    </r>
    <r>
      <rPr>
        <b/>
        <sz val="45"/>
        <rFont val="Calibri"/>
        <family val="2"/>
        <charset val="204"/>
        <scheme val="minor"/>
      </rPr>
      <t>"НЕ ВЛЕЗАЙ! убьёт"</t>
    </r>
    <r>
      <rPr>
        <sz val="45"/>
        <rFont val="Calibri"/>
        <family val="2"/>
        <charset val="204"/>
        <scheme val="minor"/>
      </rPr>
      <t xml:space="preserve">  50х100 </t>
    </r>
  </si>
  <si>
    <r>
      <t xml:space="preserve">Символ </t>
    </r>
    <r>
      <rPr>
        <b/>
        <sz val="45"/>
        <rFont val="Calibri"/>
        <family val="2"/>
        <charset val="204"/>
        <scheme val="minor"/>
      </rPr>
      <t>"НЕ ВЛЕЗАЙ! убьёт"</t>
    </r>
    <r>
      <rPr>
        <sz val="45"/>
        <rFont val="Calibri"/>
        <family val="2"/>
        <charset val="204"/>
        <scheme val="minor"/>
      </rPr>
      <t xml:space="preserve">  80х160  </t>
    </r>
  </si>
  <si>
    <r>
      <t xml:space="preserve">Символ </t>
    </r>
    <r>
      <rPr>
        <b/>
        <sz val="45"/>
        <rFont val="Calibri"/>
        <family val="2"/>
        <charset val="204"/>
        <scheme val="minor"/>
      </rPr>
      <t>"НЕ ВЛЕЗАЙ! убьёт"</t>
    </r>
    <r>
      <rPr>
        <sz val="45"/>
        <rFont val="Calibri"/>
        <family val="2"/>
        <charset val="204"/>
        <scheme val="minor"/>
      </rPr>
      <t xml:space="preserve">  100х200  </t>
    </r>
  </si>
  <si>
    <r>
      <t xml:space="preserve">Наклейка знак электробезопасности </t>
    </r>
    <r>
      <rPr>
        <b/>
        <sz val="45"/>
        <rFont val="Calibri"/>
        <family val="2"/>
        <charset val="204"/>
        <scheme val="minor"/>
      </rPr>
      <t xml:space="preserve">"Электрощитовая" </t>
    </r>
    <r>
      <rPr>
        <sz val="45"/>
        <rFont val="Calibri"/>
        <family val="2"/>
        <charset val="204"/>
        <scheme val="minor"/>
      </rPr>
      <t>100х300мм</t>
    </r>
  </si>
  <si>
    <r>
      <t xml:space="preserve">Наклейка знак электробезопасности </t>
    </r>
    <r>
      <rPr>
        <b/>
        <sz val="45"/>
        <rFont val="Calibri"/>
        <family val="2"/>
        <charset val="204"/>
        <scheme val="minor"/>
      </rPr>
      <t xml:space="preserve">"Электрощитовая" </t>
    </r>
    <r>
      <rPr>
        <sz val="45"/>
        <rFont val="Calibri"/>
        <family val="2"/>
        <charset val="204"/>
        <scheme val="minor"/>
      </rPr>
      <t>150х300мм</t>
    </r>
  </si>
  <si>
    <r>
      <t xml:space="preserve">Символ </t>
    </r>
    <r>
      <rPr>
        <b/>
        <sz val="45"/>
        <rFont val="Calibri"/>
        <family val="2"/>
        <charset val="204"/>
        <scheme val="minor"/>
      </rPr>
      <t>"НЕ ВКЛЮЧАТЬ! раб. люд."</t>
    </r>
    <r>
      <rPr>
        <sz val="45"/>
        <rFont val="Calibri"/>
        <family val="2"/>
        <charset val="204"/>
        <scheme val="minor"/>
      </rPr>
      <t xml:space="preserve"> 50х100</t>
    </r>
  </si>
  <si>
    <r>
      <t xml:space="preserve">Символ </t>
    </r>
    <r>
      <rPr>
        <b/>
        <sz val="45"/>
        <rFont val="Calibri"/>
        <family val="2"/>
        <charset val="204"/>
        <scheme val="minor"/>
      </rPr>
      <t xml:space="preserve">"НЕ ВКЛЮЧАТЬ! раб. люд." </t>
    </r>
    <r>
      <rPr>
        <sz val="45"/>
        <rFont val="Calibri"/>
        <family val="2"/>
        <charset val="204"/>
        <scheme val="minor"/>
      </rPr>
      <t xml:space="preserve">80х160 </t>
    </r>
  </si>
  <si>
    <r>
      <t xml:space="preserve">Символ </t>
    </r>
    <r>
      <rPr>
        <b/>
        <sz val="45"/>
        <rFont val="Calibri"/>
        <family val="2"/>
        <charset val="204"/>
        <scheme val="minor"/>
      </rPr>
      <t xml:space="preserve">"НЕ ВКЛЮЧАТЬ! раб. люд." </t>
    </r>
    <r>
      <rPr>
        <sz val="45"/>
        <rFont val="Calibri"/>
        <family val="2"/>
        <charset val="204"/>
        <scheme val="minor"/>
      </rPr>
      <t xml:space="preserve">100х200 </t>
    </r>
  </si>
  <si>
    <r>
      <t xml:space="preserve">Символ </t>
    </r>
    <r>
      <rPr>
        <b/>
        <sz val="45"/>
        <rFont val="Calibri"/>
        <family val="2"/>
        <charset val="204"/>
        <scheme val="minor"/>
      </rPr>
      <t xml:space="preserve">"НЕ ВКЛЮЧАТЬ! раб. на л." </t>
    </r>
    <r>
      <rPr>
        <sz val="45"/>
        <rFont val="Calibri"/>
        <family val="2"/>
        <charset val="204"/>
        <scheme val="minor"/>
      </rPr>
      <t>80х160</t>
    </r>
  </si>
  <si>
    <r>
      <t>Символ</t>
    </r>
    <r>
      <rPr>
        <b/>
        <sz val="45"/>
        <rFont val="Calibri"/>
        <family val="2"/>
        <charset val="204"/>
        <scheme val="minor"/>
      </rPr>
      <t xml:space="preserve"> "НЕ ВКЛЮЧАТЬ! раб. на л."</t>
    </r>
    <r>
      <rPr>
        <sz val="45"/>
        <rFont val="Calibri"/>
        <family val="2"/>
        <charset val="204"/>
        <scheme val="minor"/>
      </rPr>
      <t xml:space="preserve"> 100х200 </t>
    </r>
  </si>
  <si>
    <r>
      <t>Символ</t>
    </r>
    <r>
      <rPr>
        <b/>
        <sz val="45"/>
        <rFont val="Calibri"/>
        <family val="2"/>
        <charset val="204"/>
        <scheme val="minor"/>
      </rPr>
      <t xml:space="preserve"> "Под нагрузкой НЕ вкл. откл."</t>
    </r>
    <r>
      <rPr>
        <sz val="45"/>
        <rFont val="Calibri"/>
        <family val="2"/>
        <charset val="204"/>
        <scheme val="minor"/>
      </rPr>
      <t xml:space="preserve"> 50х100 </t>
    </r>
  </si>
  <si>
    <r>
      <t xml:space="preserve">Символ </t>
    </r>
    <r>
      <rPr>
        <b/>
        <sz val="45"/>
        <rFont val="Calibri"/>
        <family val="2"/>
        <charset val="204"/>
        <scheme val="minor"/>
      </rPr>
      <t>"Под нагрузкой НЕ вкл. откл."</t>
    </r>
    <r>
      <rPr>
        <sz val="45"/>
        <rFont val="Calibri"/>
        <family val="2"/>
        <charset val="204"/>
        <scheme val="minor"/>
      </rPr>
      <t xml:space="preserve"> 80х160</t>
    </r>
  </si>
  <si>
    <r>
      <t xml:space="preserve">Символ </t>
    </r>
    <r>
      <rPr>
        <b/>
        <sz val="45"/>
        <rFont val="Calibri"/>
        <family val="2"/>
        <charset val="204"/>
        <scheme val="minor"/>
      </rPr>
      <t>"Под нагрузкой НЕ вкл.откл."</t>
    </r>
    <r>
      <rPr>
        <sz val="45"/>
        <rFont val="Calibri"/>
        <family val="2"/>
        <charset val="204"/>
        <scheme val="minor"/>
      </rPr>
      <t xml:space="preserve"> 100х200  </t>
    </r>
  </si>
  <si>
    <r>
      <t xml:space="preserve">Наклейка </t>
    </r>
    <r>
      <rPr>
        <b/>
        <sz val="45"/>
        <rFont val="Calibri"/>
        <family val="2"/>
        <charset val="204"/>
        <scheme val="minor"/>
      </rPr>
      <t xml:space="preserve">"Установил" </t>
    </r>
    <r>
      <rPr>
        <sz val="45"/>
        <rFont val="Calibri"/>
        <family val="2"/>
        <charset val="204"/>
        <scheme val="minor"/>
      </rPr>
      <t>75х25</t>
    </r>
  </si>
  <si>
    <t>ЗНАКИ ПОЖАРОБЕЗОПАСНОСТИ ( Срок изготовления при отсутствии на складе 14 ДНЕЙ)</t>
  </si>
  <si>
    <r>
      <t>Знак</t>
    </r>
    <r>
      <rPr>
        <b/>
        <sz val="45"/>
        <rFont val="Calibri"/>
        <family val="2"/>
        <charset val="204"/>
        <scheme val="minor"/>
      </rPr>
      <t xml:space="preserve"> "Кнопка включения средств пожарной автоматики"</t>
    </r>
    <r>
      <rPr>
        <sz val="45"/>
        <rFont val="Calibri"/>
        <family val="2"/>
        <charset val="204"/>
        <scheme val="minor"/>
      </rPr>
      <t xml:space="preserve"> 150х150мм</t>
    </r>
  </si>
  <si>
    <r>
      <t xml:space="preserve">Знак </t>
    </r>
    <r>
      <rPr>
        <b/>
        <sz val="45"/>
        <rFont val="Calibri"/>
        <family val="2"/>
        <charset val="204"/>
        <scheme val="minor"/>
      </rPr>
      <t xml:space="preserve"> "Огнетушитель"  </t>
    </r>
    <r>
      <rPr>
        <sz val="45"/>
        <rFont val="Calibri"/>
        <family val="2"/>
        <charset val="204"/>
        <scheme val="minor"/>
      </rPr>
      <t xml:space="preserve"> 150х150мм   </t>
    </r>
  </si>
  <si>
    <r>
      <t xml:space="preserve">Знак  </t>
    </r>
    <r>
      <rPr>
        <b/>
        <sz val="45"/>
        <rFont val="Calibri"/>
        <family val="2"/>
        <charset val="204"/>
        <scheme val="minor"/>
      </rPr>
      <t>"Пожарный кран"</t>
    </r>
    <r>
      <rPr>
        <sz val="45"/>
        <rFont val="Calibri"/>
        <family val="2"/>
        <charset val="204"/>
        <scheme val="minor"/>
      </rPr>
      <t xml:space="preserve">   150х150мм</t>
    </r>
  </si>
  <si>
    <r>
      <t xml:space="preserve">Знак  </t>
    </r>
    <r>
      <rPr>
        <b/>
        <sz val="45"/>
        <rFont val="Calibri"/>
        <family val="2"/>
        <charset val="204"/>
        <scheme val="minor"/>
      </rPr>
      <t>"Пожароопасно"</t>
    </r>
    <r>
      <rPr>
        <sz val="45"/>
        <rFont val="Calibri"/>
        <family val="2"/>
        <charset val="204"/>
        <scheme val="minor"/>
      </rPr>
      <t xml:space="preserve">   150х150х150мм</t>
    </r>
  </si>
  <si>
    <r>
      <t xml:space="preserve">Знак  </t>
    </r>
    <r>
      <rPr>
        <b/>
        <sz val="45"/>
        <rFont val="Calibri"/>
        <family val="2"/>
        <charset val="204"/>
        <scheme val="minor"/>
      </rPr>
      <t xml:space="preserve">"Медицинская аптечка" </t>
    </r>
    <r>
      <rPr>
        <sz val="45"/>
        <rFont val="Calibri"/>
        <family val="2"/>
        <charset val="204"/>
        <scheme val="minor"/>
      </rPr>
      <t xml:space="preserve">  150х150мм</t>
    </r>
  </si>
  <si>
    <r>
      <t xml:space="preserve">Знак </t>
    </r>
    <r>
      <rPr>
        <b/>
        <sz val="45"/>
        <rFont val="Calibri"/>
        <family val="2"/>
        <charset val="204"/>
        <scheme val="minor"/>
      </rPr>
      <t xml:space="preserve"> "Курить здесь"</t>
    </r>
    <r>
      <rPr>
        <sz val="45"/>
        <rFont val="Calibri"/>
        <family val="2"/>
        <charset val="204"/>
        <scheme val="minor"/>
      </rPr>
      <t xml:space="preserve">   d-180мм.   </t>
    </r>
  </si>
  <si>
    <r>
      <t xml:space="preserve">Знак  </t>
    </r>
    <r>
      <rPr>
        <b/>
        <sz val="45"/>
        <rFont val="Calibri"/>
        <family val="2"/>
        <charset val="204"/>
        <scheme val="minor"/>
      </rPr>
      <t>"Запрещается пользоваться открытым огнём и курить"</t>
    </r>
    <r>
      <rPr>
        <sz val="45"/>
        <rFont val="Calibri"/>
        <family val="2"/>
        <charset val="204"/>
        <scheme val="minor"/>
      </rPr>
      <t xml:space="preserve">   d-180мм.  </t>
    </r>
  </si>
  <si>
    <r>
      <t xml:space="preserve">Знак  </t>
    </r>
    <r>
      <rPr>
        <b/>
        <sz val="45"/>
        <rFont val="Calibri"/>
        <family val="2"/>
        <charset val="204"/>
        <scheme val="minor"/>
      </rPr>
      <t xml:space="preserve">"Проход запрещён" </t>
    </r>
    <r>
      <rPr>
        <sz val="45"/>
        <rFont val="Calibri"/>
        <family val="2"/>
        <charset val="204"/>
        <scheme val="minor"/>
      </rPr>
      <t xml:space="preserve">  d-180мм.   </t>
    </r>
  </si>
  <si>
    <r>
      <t xml:space="preserve">Наклейка знак электробезопасности </t>
    </r>
    <r>
      <rPr>
        <b/>
        <sz val="45"/>
        <rFont val="Calibri"/>
        <family val="2"/>
        <charset val="204"/>
        <scheme val="minor"/>
      </rPr>
      <t>"Пожарный гидрант</t>
    </r>
    <r>
      <rPr>
        <sz val="45"/>
        <rFont val="Calibri"/>
        <family val="2"/>
        <charset val="204"/>
        <scheme val="minor"/>
      </rPr>
      <t>" 100х100мм</t>
    </r>
  </si>
  <si>
    <r>
      <t>Наклейка знак электробезопасности</t>
    </r>
    <r>
      <rPr>
        <b/>
        <sz val="45"/>
        <rFont val="Calibri"/>
        <family val="2"/>
        <charset val="204"/>
        <scheme val="minor"/>
      </rPr>
      <t xml:space="preserve"> "Пожарный гидрант</t>
    </r>
    <r>
      <rPr>
        <sz val="45"/>
        <rFont val="Calibri"/>
        <family val="2"/>
        <charset val="204"/>
        <scheme val="minor"/>
      </rPr>
      <t>" 200х200мм</t>
    </r>
  </si>
  <si>
    <r>
      <t xml:space="preserve">Плакат  </t>
    </r>
    <r>
      <rPr>
        <b/>
        <sz val="45"/>
        <rFont val="Calibri"/>
        <family val="2"/>
        <charset val="204"/>
        <scheme val="minor"/>
      </rPr>
      <t xml:space="preserve">"При пожаре звонить 01" </t>
    </r>
    <r>
      <rPr>
        <sz val="45"/>
        <rFont val="Calibri"/>
        <family val="2"/>
        <charset val="204"/>
        <scheme val="minor"/>
      </rPr>
      <t xml:space="preserve">  200х100мм   </t>
    </r>
  </si>
  <si>
    <r>
      <t xml:space="preserve">Наклейка знак </t>
    </r>
    <r>
      <rPr>
        <b/>
        <sz val="45"/>
        <rFont val="Calibri"/>
        <family val="2"/>
        <charset val="204"/>
        <scheme val="minor"/>
      </rPr>
      <t>"Ответственный за пожарную безопасность"</t>
    </r>
    <r>
      <rPr>
        <sz val="45"/>
        <rFont val="Calibri"/>
        <family val="2"/>
        <charset val="204"/>
        <scheme val="minor"/>
      </rPr>
      <t xml:space="preserve"> 200х200мм</t>
    </r>
  </si>
  <si>
    <t>ЗАПРЕЩАЮЩИЕ И УКАЗАТЕЛЬНЫЕ ЗНАКИ   ( Срок изготовления при отсутствии на складе 14 ДНЕЙ)</t>
  </si>
  <si>
    <r>
      <t>Наклейка информационный знак "</t>
    </r>
    <r>
      <rPr>
        <b/>
        <sz val="45"/>
        <rFont val="Calibri"/>
        <family val="2"/>
        <charset val="204"/>
        <scheme val="minor"/>
      </rPr>
      <t>Внимание, ведётся видеонаблюдение</t>
    </r>
    <r>
      <rPr>
        <sz val="45"/>
        <rFont val="Calibri"/>
        <family val="2"/>
        <charset val="204"/>
        <scheme val="minor"/>
      </rPr>
      <t>" 100х100мм</t>
    </r>
  </si>
  <si>
    <r>
      <t xml:space="preserve">Наклейка информационный знак </t>
    </r>
    <r>
      <rPr>
        <b/>
        <sz val="45"/>
        <rFont val="Calibri"/>
        <family val="2"/>
        <charset val="204"/>
        <scheme val="minor"/>
      </rPr>
      <t>"Внимание, ведётся видеонаблюдение"</t>
    </r>
    <r>
      <rPr>
        <sz val="45"/>
        <rFont val="Calibri"/>
        <family val="2"/>
        <charset val="204"/>
        <scheme val="minor"/>
      </rPr>
      <t xml:space="preserve"> 200х200мм</t>
    </r>
  </si>
  <si>
    <r>
      <t>Наклейка информационный знак</t>
    </r>
    <r>
      <rPr>
        <b/>
        <sz val="45"/>
        <rFont val="Calibri"/>
        <family val="2"/>
        <charset val="204"/>
        <scheme val="minor"/>
      </rPr>
      <t xml:space="preserve"> "Злая собака" </t>
    </r>
    <r>
      <rPr>
        <sz val="45"/>
        <rFont val="Calibri"/>
        <family val="2"/>
        <charset val="204"/>
        <scheme val="minor"/>
      </rPr>
      <t>200х200мм</t>
    </r>
  </si>
  <si>
    <r>
      <t xml:space="preserve">Наклейка информационный знак </t>
    </r>
    <r>
      <rPr>
        <b/>
        <sz val="45"/>
        <rFont val="Calibri"/>
        <family val="2"/>
        <charset val="204"/>
        <scheme val="minor"/>
      </rPr>
      <t xml:space="preserve">"Машины не ставить" </t>
    </r>
    <r>
      <rPr>
        <sz val="45"/>
        <rFont val="Calibri"/>
        <family val="2"/>
        <charset val="204"/>
        <scheme val="minor"/>
      </rPr>
      <t>150х300мм</t>
    </r>
  </si>
  <si>
    <r>
      <t xml:space="preserve">Наклейка </t>
    </r>
    <r>
      <rPr>
        <b/>
        <sz val="45"/>
        <rFont val="Calibri"/>
        <family val="2"/>
        <charset val="204"/>
        <scheme val="minor"/>
      </rPr>
      <t xml:space="preserve">"Курить запрещено" </t>
    </r>
    <r>
      <rPr>
        <sz val="45"/>
        <rFont val="Calibri"/>
        <family val="2"/>
        <charset val="204"/>
        <scheme val="minor"/>
      </rPr>
      <t>200х200мм</t>
    </r>
  </si>
  <si>
    <r>
      <t xml:space="preserve">Наклейка </t>
    </r>
    <r>
      <rPr>
        <b/>
        <sz val="45"/>
        <rFont val="Calibri"/>
        <family val="2"/>
        <charset val="204"/>
        <scheme val="minor"/>
      </rPr>
      <t>"Место для курения</t>
    </r>
    <r>
      <rPr>
        <sz val="45"/>
        <rFont val="Calibri"/>
        <family val="2"/>
        <charset val="204"/>
        <scheme val="minor"/>
      </rPr>
      <t>" 100х100мм</t>
    </r>
  </si>
  <si>
    <r>
      <t xml:space="preserve">Наклейка </t>
    </r>
    <r>
      <rPr>
        <b/>
        <sz val="45"/>
        <rFont val="Calibri"/>
        <family val="2"/>
        <charset val="204"/>
        <scheme val="minor"/>
      </rPr>
      <t>"Место для курения</t>
    </r>
    <r>
      <rPr>
        <sz val="45"/>
        <rFont val="Calibri"/>
        <family val="2"/>
        <charset val="204"/>
        <scheme val="minor"/>
      </rPr>
      <t>" 200х200мм</t>
    </r>
  </si>
  <si>
    <r>
      <t xml:space="preserve">Наклейка автомобильная </t>
    </r>
    <r>
      <rPr>
        <b/>
        <sz val="45"/>
        <rFont val="Calibri"/>
        <family val="2"/>
        <charset val="204"/>
        <scheme val="minor"/>
      </rPr>
      <t xml:space="preserve">"Ребёнок в машине" </t>
    </r>
    <r>
      <rPr>
        <sz val="45"/>
        <rFont val="Calibri"/>
        <family val="2"/>
        <charset val="204"/>
        <scheme val="minor"/>
      </rPr>
      <t>150х150мм</t>
    </r>
  </si>
  <si>
    <r>
      <t xml:space="preserve">Наклейка </t>
    </r>
    <r>
      <rPr>
        <b/>
        <sz val="45"/>
        <rFont val="Calibri"/>
        <family val="2"/>
        <charset val="204"/>
        <scheme val="minor"/>
      </rPr>
      <t xml:space="preserve">"Начинающий водитель" </t>
    </r>
    <r>
      <rPr>
        <sz val="45"/>
        <rFont val="Calibri"/>
        <family val="2"/>
        <charset val="204"/>
        <scheme val="minor"/>
      </rPr>
      <t>150х110мм</t>
    </r>
  </si>
  <si>
    <t>ТАБЛИЧКА ИЗ ПВХ  ( Срок изготовления при отсутствии на складе 14 ДНЕЙ)</t>
  </si>
  <si>
    <r>
      <t xml:space="preserve">Табличка ПВХ информационный знак </t>
    </r>
    <r>
      <rPr>
        <b/>
        <sz val="45"/>
        <rFont val="Calibri"/>
        <family val="2"/>
        <charset val="204"/>
        <scheme val="minor"/>
      </rPr>
      <t xml:space="preserve">«Внимание, ведется видеонаблюдение» </t>
    </r>
    <r>
      <rPr>
        <sz val="45"/>
        <rFont val="Calibri"/>
        <family val="2"/>
        <charset val="204"/>
        <scheme val="minor"/>
      </rPr>
      <t xml:space="preserve">200х200 мм </t>
    </r>
  </si>
  <si>
    <r>
      <t xml:space="preserve">Табличка ПВХ информационный знак </t>
    </r>
    <r>
      <rPr>
        <b/>
        <sz val="45"/>
        <rFont val="Calibri"/>
        <family val="2"/>
        <charset val="204"/>
        <scheme val="minor"/>
      </rPr>
      <t xml:space="preserve">«Злая собака» </t>
    </r>
    <r>
      <rPr>
        <sz val="45"/>
        <rFont val="Calibri"/>
        <family val="2"/>
        <charset val="204"/>
        <scheme val="minor"/>
      </rPr>
      <t xml:space="preserve">200х200 мм </t>
    </r>
  </si>
  <si>
    <r>
      <t xml:space="preserve">Табличка ПВХ информационный знак </t>
    </r>
    <r>
      <rPr>
        <b/>
        <sz val="45"/>
        <rFont val="Calibri"/>
        <family val="2"/>
        <charset val="204"/>
        <scheme val="minor"/>
      </rPr>
      <t xml:space="preserve">«МАШИНЫ НЕ СТАВИТЬ» </t>
    </r>
    <r>
      <rPr>
        <sz val="45"/>
        <rFont val="Calibri"/>
        <family val="2"/>
        <charset val="204"/>
        <scheme val="minor"/>
      </rPr>
      <t xml:space="preserve">150х300 мм </t>
    </r>
  </si>
  <si>
    <r>
      <t>Табличка ПВХ информационный знак</t>
    </r>
    <r>
      <rPr>
        <b/>
        <sz val="45"/>
        <rFont val="Calibri"/>
        <family val="2"/>
        <charset val="204"/>
        <scheme val="minor"/>
      </rPr>
      <t xml:space="preserve"> «У ВОРОТ МАШИНЫ НЕ СТАВИТЬ» </t>
    </r>
    <r>
      <rPr>
        <sz val="45"/>
        <rFont val="Calibri"/>
        <family val="2"/>
        <charset val="204"/>
        <scheme val="minor"/>
      </rPr>
      <t xml:space="preserve">150х300 мм </t>
    </r>
  </si>
  <si>
    <r>
      <t xml:space="preserve">Табличка ПВХ  информационный знак </t>
    </r>
    <r>
      <rPr>
        <b/>
        <sz val="45"/>
        <rFont val="Calibri"/>
        <family val="2"/>
        <charset val="204"/>
        <scheme val="minor"/>
      </rPr>
      <t>«Курить</t>
    </r>
    <r>
      <rPr>
        <sz val="45"/>
        <rFont val="Calibri"/>
        <family val="2"/>
        <charset val="204"/>
        <scheme val="minor"/>
      </rPr>
      <t xml:space="preserve"> </t>
    </r>
    <r>
      <rPr>
        <b/>
        <sz val="45"/>
        <rFont val="Calibri"/>
        <family val="2"/>
        <charset val="204"/>
        <scheme val="minor"/>
      </rPr>
      <t xml:space="preserve">запрещено» </t>
    </r>
    <r>
      <rPr>
        <sz val="45"/>
        <rFont val="Calibri"/>
        <family val="2"/>
        <charset val="204"/>
        <scheme val="minor"/>
      </rPr>
      <t xml:space="preserve">200х200мм </t>
    </r>
  </si>
  <si>
    <r>
      <t xml:space="preserve">Табличка ПВХ запрещающий знак </t>
    </r>
    <r>
      <rPr>
        <b/>
        <sz val="45"/>
        <rFont val="Calibri"/>
        <family val="2"/>
        <charset val="204"/>
        <scheme val="minor"/>
      </rPr>
      <t xml:space="preserve">«Фотосъемка запрещена» </t>
    </r>
    <r>
      <rPr>
        <sz val="45"/>
        <rFont val="Calibri"/>
        <family val="2"/>
        <charset val="204"/>
        <scheme val="minor"/>
      </rPr>
      <t xml:space="preserve">150х150 мм </t>
    </r>
  </si>
  <si>
    <r>
      <t xml:space="preserve">Табличка ПВХ информационный знак </t>
    </r>
    <r>
      <rPr>
        <b/>
        <sz val="45"/>
        <rFont val="Calibri"/>
        <family val="2"/>
        <charset val="204"/>
        <scheme val="minor"/>
      </rPr>
      <t xml:space="preserve">«Место курения» </t>
    </r>
    <r>
      <rPr>
        <sz val="45"/>
        <rFont val="Calibri"/>
        <family val="2"/>
        <charset val="204"/>
        <scheme val="minor"/>
      </rPr>
      <t xml:space="preserve">200х200мм </t>
    </r>
  </si>
  <si>
    <r>
      <t xml:space="preserve">Табличка ПВХ информационный знак </t>
    </r>
    <r>
      <rPr>
        <b/>
        <sz val="45"/>
        <rFont val="Calibri"/>
        <family val="2"/>
        <charset val="204"/>
        <scheme val="minor"/>
      </rPr>
      <t>«Проход запрещен»</t>
    </r>
    <r>
      <rPr>
        <sz val="45"/>
        <rFont val="Calibri"/>
        <family val="2"/>
        <charset val="204"/>
        <scheme val="minor"/>
      </rPr>
      <t xml:space="preserve"> 200х200 мм </t>
    </r>
  </si>
  <si>
    <r>
      <t xml:space="preserve">Табличка ПВХ </t>
    </r>
    <r>
      <rPr>
        <b/>
        <sz val="45"/>
        <rFont val="Calibri"/>
        <family val="2"/>
        <charset val="204"/>
        <scheme val="minor"/>
      </rPr>
      <t xml:space="preserve">«Зона Wi-Fi» </t>
    </r>
    <r>
      <rPr>
        <sz val="45"/>
        <rFont val="Calibri"/>
        <family val="2"/>
        <charset val="204"/>
        <scheme val="minor"/>
      </rPr>
      <t xml:space="preserve">150х150 мм </t>
    </r>
  </si>
  <si>
    <r>
      <t xml:space="preserve">Набор Электрика </t>
    </r>
    <r>
      <rPr>
        <b/>
        <sz val="45"/>
        <rFont val="Calibri"/>
        <family val="2"/>
        <charset val="204"/>
        <scheme val="minor"/>
      </rPr>
      <t>(Маркеры самоклеящиеся 0-9)</t>
    </r>
    <r>
      <rPr>
        <sz val="45"/>
        <rFont val="Calibri"/>
        <family val="2"/>
        <charset val="204"/>
        <scheme val="minor"/>
      </rPr>
      <t xml:space="preserve"> 10 листов в наборе</t>
    </r>
  </si>
  <si>
    <r>
      <t>Набор Электрика (</t>
    </r>
    <r>
      <rPr>
        <b/>
        <sz val="45"/>
        <rFont val="Calibri"/>
        <family val="2"/>
        <charset val="204"/>
        <scheme val="minor"/>
      </rPr>
      <t>Маркеры, информационные знаки,</t>
    </r>
    <r>
      <rPr>
        <sz val="45"/>
        <rFont val="Calibri"/>
        <family val="2"/>
        <charset val="204"/>
        <scheme val="minor"/>
      </rPr>
      <t xml:space="preserve"> </t>
    </r>
    <r>
      <rPr>
        <b/>
        <sz val="45"/>
        <rFont val="Calibri"/>
        <family val="2"/>
        <charset val="204"/>
        <scheme val="minor"/>
      </rPr>
      <t>символы самоклеящиеся</t>
    </r>
    <r>
      <rPr>
        <sz val="45"/>
        <rFont val="Calibri"/>
        <family val="2"/>
        <charset val="204"/>
        <scheme val="minor"/>
      </rPr>
      <t>) 10 листов в наборе</t>
    </r>
  </si>
  <si>
    <r>
      <t xml:space="preserve">Набор </t>
    </r>
    <r>
      <rPr>
        <b/>
        <sz val="45"/>
        <rFont val="Calibri"/>
        <family val="2"/>
        <charset val="204"/>
        <scheme val="minor"/>
      </rPr>
      <t xml:space="preserve">ТУТ № 1 </t>
    </r>
    <r>
      <rPr>
        <sz val="45"/>
        <rFont val="Calibri"/>
        <family val="2"/>
        <charset val="204"/>
        <scheme val="minor"/>
      </rPr>
      <t>100мм,  21 шт. 6 цветов   Ø- 3 (чёрн,чёрн, красный,синий,жёлтый, зелёный, белый) Ø- 5  (чёрн, красный, синий, жёлтый, зелёный, белый) Ø- 7 (чёрн,чёрн, красный, жёлтый, синий, зелёный, белый)</t>
    </r>
  </si>
  <si>
    <r>
      <t xml:space="preserve">Набор </t>
    </r>
    <r>
      <rPr>
        <b/>
        <sz val="45"/>
        <rFont val="Calibri"/>
        <family val="2"/>
        <charset val="204"/>
        <scheme val="minor"/>
      </rPr>
      <t xml:space="preserve">ТУТ № 2 </t>
    </r>
    <r>
      <rPr>
        <sz val="45"/>
        <rFont val="Calibri"/>
        <family val="2"/>
        <charset val="204"/>
        <scheme val="minor"/>
      </rPr>
      <t xml:space="preserve">100мм,  21 шт. 6 цветов Ø- 3 (чёрн, красный,синий,жёлтый, белый)   Ø- 5  (чёрн, красный, жёлтый, белый)   Ø- 7 (чёрн, красный, жёлтый, синий)  Ø- 9 (чёрн, красный, жёлтый, зелёный)   Ø- 13 (чёрн, красный,синий,жёлтый)                                     </t>
    </r>
  </si>
  <si>
    <r>
      <t xml:space="preserve">Набор </t>
    </r>
    <r>
      <rPr>
        <b/>
        <sz val="45"/>
        <rFont val="Calibri"/>
        <family val="2"/>
        <charset val="204"/>
        <scheme val="minor"/>
      </rPr>
      <t xml:space="preserve">ТУТ № 3 </t>
    </r>
    <r>
      <rPr>
        <sz val="45"/>
        <rFont val="Calibri"/>
        <family val="2"/>
        <charset val="204"/>
        <scheme val="minor"/>
      </rPr>
      <t>100мм,  21 шт. Чёрный  (Ø- 3 - 6шт, Ø- 5- 5шт, Ø- 7 - 4шт, Ø- 9 - 3шт, Ø- 13 - 3шт)</t>
    </r>
  </si>
  <si>
    <r>
      <t xml:space="preserve">Набор </t>
    </r>
    <r>
      <rPr>
        <b/>
        <sz val="45"/>
        <rFont val="Calibri"/>
        <family val="2"/>
        <charset val="204"/>
        <scheme val="minor"/>
      </rPr>
      <t xml:space="preserve">ТУТ Ø- 1,5  </t>
    </r>
    <r>
      <rPr>
        <sz val="45"/>
        <rFont val="Calibri"/>
        <family val="2"/>
        <charset val="204"/>
        <scheme val="minor"/>
      </rPr>
      <t>100мм,  21 шт. 7 цветов   (чёрн,красный,синий,жёлтый, зелёный, белый, жёлто-зеленый - по 3шт каждого цвета)</t>
    </r>
  </si>
  <si>
    <r>
      <t xml:space="preserve">Набор </t>
    </r>
    <r>
      <rPr>
        <b/>
        <sz val="45"/>
        <rFont val="Calibri"/>
        <family val="2"/>
        <charset val="204"/>
        <scheme val="minor"/>
      </rPr>
      <t xml:space="preserve">ТУТ Ø- 3  </t>
    </r>
    <r>
      <rPr>
        <sz val="45"/>
        <rFont val="Calibri"/>
        <family val="2"/>
        <charset val="204"/>
        <scheme val="minor"/>
      </rPr>
      <t>100мм,  21 шт. 7 цветов   (чёрн,красный,синий,жёлтый, зелёный, белый, жёлто-зеленый - по 3шт каждого цвета)</t>
    </r>
  </si>
  <si>
    <r>
      <t xml:space="preserve">Набор </t>
    </r>
    <r>
      <rPr>
        <b/>
        <sz val="45"/>
        <rFont val="Calibri"/>
        <family val="2"/>
        <charset val="204"/>
        <scheme val="minor"/>
      </rPr>
      <t xml:space="preserve">ТУТ Ø- 5  </t>
    </r>
    <r>
      <rPr>
        <sz val="45"/>
        <rFont val="Calibri"/>
        <family val="2"/>
        <charset val="204"/>
        <scheme val="minor"/>
      </rPr>
      <t>100мм,  21 шт. 7 цветов   (чёрн,красный,синий,жёлтый, зелёный, белый, жёлто-зеленый - по 3шт каждого цвета)</t>
    </r>
  </si>
  <si>
    <r>
      <t xml:space="preserve">Набор </t>
    </r>
    <r>
      <rPr>
        <b/>
        <sz val="45"/>
        <rFont val="Calibri"/>
        <family val="2"/>
        <charset val="204"/>
        <scheme val="minor"/>
      </rPr>
      <t xml:space="preserve">ТУТ Ø- 7 </t>
    </r>
    <r>
      <rPr>
        <sz val="45"/>
        <rFont val="Calibri"/>
        <family val="2"/>
        <charset val="204"/>
        <scheme val="minor"/>
      </rPr>
      <t>100мм,  21 шт. 7 цветов   (чёрн,красный,синий,жёлтый, зелёный, белый, жёлто-зеленый - по 3шт каждого цвета</t>
    </r>
  </si>
  <si>
    <r>
      <t xml:space="preserve">Набор </t>
    </r>
    <r>
      <rPr>
        <b/>
        <sz val="45"/>
        <rFont val="Calibri"/>
        <family val="2"/>
        <charset val="204"/>
        <scheme val="minor"/>
      </rPr>
      <t xml:space="preserve">ТУТ Ø-10  </t>
    </r>
    <r>
      <rPr>
        <sz val="45"/>
        <rFont val="Calibri"/>
        <family val="2"/>
        <charset val="204"/>
        <scheme val="minor"/>
      </rPr>
      <t>100мм,  21 шт. 7 цветов   (чёрн,красный,синий,жёлтый, зелёный, белый, жёлто-зеленый - по 3шт каждого цвета)</t>
    </r>
  </si>
  <si>
    <r>
      <t xml:space="preserve">Набор </t>
    </r>
    <r>
      <rPr>
        <b/>
        <sz val="45"/>
        <rFont val="Calibri"/>
        <family val="2"/>
        <charset val="204"/>
        <scheme val="minor"/>
      </rPr>
      <t xml:space="preserve">ТУТ Ø-13  </t>
    </r>
    <r>
      <rPr>
        <sz val="45"/>
        <rFont val="Calibri"/>
        <family val="2"/>
        <charset val="204"/>
        <scheme val="minor"/>
      </rPr>
      <t>100мм,  21 шт. 7 цветов   (чёрн,красный,синий,жёлтый, зелёный, белый, жёлто-зеленый - по 3шт каждого цвета)</t>
    </r>
  </si>
  <si>
    <r>
      <t xml:space="preserve">Набор </t>
    </r>
    <r>
      <rPr>
        <b/>
        <sz val="45"/>
        <rFont val="Calibri"/>
        <family val="2"/>
        <charset val="204"/>
        <scheme val="minor"/>
      </rPr>
      <t xml:space="preserve">ТУТ Ø-16  </t>
    </r>
    <r>
      <rPr>
        <sz val="45"/>
        <rFont val="Calibri"/>
        <family val="2"/>
        <charset val="204"/>
        <scheme val="minor"/>
      </rPr>
      <t>100мм,  21 шт. 7 цветов   (чёрн,красный,синий,жёлтый, зелёный, белый, жёлто-зеленый - по 3шт каждого цвета)</t>
    </r>
  </si>
  <si>
    <r>
      <t xml:space="preserve">Набор </t>
    </r>
    <r>
      <rPr>
        <b/>
        <sz val="45"/>
        <rFont val="Calibri"/>
        <family val="2"/>
        <charset val="204"/>
        <scheme val="minor"/>
      </rPr>
      <t xml:space="preserve">ТУТ Ø- 20  </t>
    </r>
    <r>
      <rPr>
        <sz val="45"/>
        <rFont val="Calibri"/>
        <family val="2"/>
        <charset val="204"/>
        <scheme val="minor"/>
      </rPr>
      <t>100мм,  21 шт. 7 цветов   (чёрн,красный,синий,жёлтый, зелёный, белый, жёлто-зеленый - по 3шт каждого цвета)</t>
    </r>
  </si>
  <si>
    <r>
      <t xml:space="preserve">Набор </t>
    </r>
    <r>
      <rPr>
        <b/>
        <sz val="45"/>
        <rFont val="Calibri"/>
        <family val="2"/>
        <charset val="204"/>
        <scheme val="minor"/>
      </rPr>
      <t xml:space="preserve">ТУТ </t>
    </r>
    <r>
      <rPr>
        <sz val="45"/>
        <rFont val="Calibri"/>
        <family val="2"/>
        <charset val="204"/>
        <scheme val="minor"/>
      </rPr>
      <t xml:space="preserve">Ø -  3/1,5       1м. (5 цветов по 10шт.)   </t>
    </r>
  </si>
  <si>
    <r>
      <t xml:space="preserve">Набор </t>
    </r>
    <r>
      <rPr>
        <b/>
        <sz val="45"/>
        <rFont val="Calibri"/>
        <family val="2"/>
        <charset val="204"/>
        <scheme val="minor"/>
      </rPr>
      <t>ТУТ</t>
    </r>
    <r>
      <rPr>
        <sz val="45"/>
        <rFont val="Calibri"/>
        <family val="2"/>
        <charset val="204"/>
        <scheme val="minor"/>
      </rPr>
      <t xml:space="preserve"> Ø - 3,5/1,75  1м. (5 цветов по 10шт.)   </t>
    </r>
  </si>
  <si>
    <r>
      <t>Набор</t>
    </r>
    <r>
      <rPr>
        <b/>
        <sz val="45"/>
        <rFont val="Calibri"/>
        <family val="2"/>
        <charset val="204"/>
        <scheme val="minor"/>
      </rPr>
      <t xml:space="preserve"> ТУТ</t>
    </r>
    <r>
      <rPr>
        <sz val="45"/>
        <rFont val="Calibri"/>
        <family val="2"/>
        <charset val="204"/>
        <scheme val="minor"/>
      </rPr>
      <t xml:space="preserve"> Ø - 4/2           1м. (5 цветов по 10шт.)   </t>
    </r>
  </si>
  <si>
    <r>
      <t xml:space="preserve">Набор </t>
    </r>
    <r>
      <rPr>
        <b/>
        <sz val="45"/>
        <rFont val="Calibri"/>
        <family val="2"/>
        <charset val="204"/>
        <scheme val="minor"/>
      </rPr>
      <t>ТУТ</t>
    </r>
    <r>
      <rPr>
        <sz val="45"/>
        <rFont val="Calibri"/>
        <family val="2"/>
        <charset val="204"/>
        <scheme val="minor"/>
      </rPr>
      <t xml:space="preserve"> Ø - 5/2,5        1м. (5 цветов по 10шт.)   </t>
    </r>
  </si>
  <si>
    <r>
      <t xml:space="preserve">Набор </t>
    </r>
    <r>
      <rPr>
        <b/>
        <sz val="45"/>
        <rFont val="Calibri"/>
        <family val="2"/>
        <charset val="204"/>
        <scheme val="minor"/>
      </rPr>
      <t>ТУТ</t>
    </r>
    <r>
      <rPr>
        <sz val="45"/>
        <rFont val="Calibri"/>
        <family val="2"/>
        <charset val="204"/>
        <scheme val="minor"/>
      </rPr>
      <t xml:space="preserve"> Ø - 6/3           1м. (5 цветов по 10шт.)   </t>
    </r>
  </si>
  <si>
    <r>
      <t xml:space="preserve">Набор </t>
    </r>
    <r>
      <rPr>
        <b/>
        <sz val="45"/>
        <rFont val="Calibri"/>
        <family val="2"/>
        <charset val="204"/>
        <scheme val="minor"/>
      </rPr>
      <t xml:space="preserve">ТУТ </t>
    </r>
    <r>
      <rPr>
        <sz val="45"/>
        <rFont val="Calibri"/>
        <family val="2"/>
        <charset val="204"/>
        <scheme val="minor"/>
      </rPr>
      <t xml:space="preserve">Ø - 8/4           1м. (5 цветов по 10шт.)   </t>
    </r>
  </si>
  <si>
    <r>
      <t xml:space="preserve">Набор </t>
    </r>
    <r>
      <rPr>
        <b/>
        <sz val="45"/>
        <rFont val="Calibri"/>
        <family val="2"/>
        <charset val="204"/>
        <scheme val="minor"/>
      </rPr>
      <t>ТУТ</t>
    </r>
    <r>
      <rPr>
        <sz val="45"/>
        <rFont val="Calibri"/>
        <family val="2"/>
        <charset val="204"/>
        <scheme val="minor"/>
      </rPr>
      <t xml:space="preserve"> Ø -10/5          1м. (5 цветов по 10шт.)   </t>
    </r>
  </si>
  <si>
    <r>
      <t xml:space="preserve">Трубка </t>
    </r>
    <r>
      <rPr>
        <b/>
        <sz val="45"/>
        <rFont val="Calibri"/>
        <family val="2"/>
        <charset val="204"/>
        <scheme val="minor"/>
      </rPr>
      <t>ТУТ</t>
    </r>
    <r>
      <rPr>
        <sz val="45"/>
        <rFont val="Calibri"/>
        <family val="2"/>
        <charset val="204"/>
        <scheme val="minor"/>
      </rPr>
      <t xml:space="preserve"> Ø-1,5/0,75 мм, жёлто/зелёная </t>
    </r>
  </si>
  <si>
    <r>
      <t xml:space="preserve">Трубка </t>
    </r>
    <r>
      <rPr>
        <b/>
        <sz val="45"/>
        <color theme="1"/>
        <rFont val="Calibri"/>
        <family val="2"/>
        <charset val="204"/>
        <scheme val="minor"/>
      </rPr>
      <t>ТУТ</t>
    </r>
    <r>
      <rPr>
        <sz val="45"/>
        <color theme="1"/>
        <rFont val="Calibri"/>
        <family val="2"/>
        <charset val="204"/>
        <scheme val="minor"/>
      </rPr>
      <t xml:space="preserve"> Ø-1,5/0,75 мм, чёрная </t>
    </r>
  </si>
  <si>
    <r>
      <t xml:space="preserve">Трубка </t>
    </r>
    <r>
      <rPr>
        <b/>
        <sz val="45"/>
        <color theme="1"/>
        <rFont val="Calibri"/>
        <family val="2"/>
        <charset val="204"/>
        <scheme val="minor"/>
      </rPr>
      <t xml:space="preserve">ТУТ </t>
    </r>
    <r>
      <rPr>
        <sz val="45"/>
        <color theme="1"/>
        <rFont val="Calibri"/>
        <family val="2"/>
        <charset val="204"/>
        <scheme val="minor"/>
      </rPr>
      <t xml:space="preserve">Ø-1,5/0,75 мм, белая </t>
    </r>
  </si>
  <si>
    <r>
      <t xml:space="preserve">Трубка </t>
    </r>
    <r>
      <rPr>
        <b/>
        <sz val="45"/>
        <rFont val="Calibri"/>
        <family val="2"/>
        <charset val="204"/>
        <scheme val="minor"/>
      </rPr>
      <t>ТУТ</t>
    </r>
    <r>
      <rPr>
        <sz val="45"/>
        <rFont val="Calibri"/>
        <family val="2"/>
        <charset val="204"/>
        <scheme val="minor"/>
      </rPr>
      <t xml:space="preserve"> Ø-1,5/0,75 мм, зелёная </t>
    </r>
  </si>
  <si>
    <r>
      <t xml:space="preserve">Трубка </t>
    </r>
    <r>
      <rPr>
        <b/>
        <sz val="45"/>
        <rFont val="Calibri"/>
        <family val="2"/>
        <charset val="204"/>
        <scheme val="minor"/>
      </rPr>
      <t>ТУТ</t>
    </r>
    <r>
      <rPr>
        <sz val="45"/>
        <rFont val="Calibri"/>
        <family val="2"/>
        <charset val="204"/>
        <scheme val="minor"/>
      </rPr>
      <t xml:space="preserve"> Ø-1,5/0,75 мм, жёлтая </t>
    </r>
  </si>
  <si>
    <r>
      <t xml:space="preserve">Трубка </t>
    </r>
    <r>
      <rPr>
        <b/>
        <sz val="45"/>
        <rFont val="Calibri"/>
        <family val="2"/>
        <charset val="204"/>
        <scheme val="minor"/>
      </rPr>
      <t>ТУТ</t>
    </r>
    <r>
      <rPr>
        <sz val="45"/>
        <rFont val="Calibri"/>
        <family val="2"/>
        <charset val="204"/>
        <scheme val="minor"/>
      </rPr>
      <t xml:space="preserve"> Ø-1,5/0,75 мм, красная </t>
    </r>
  </si>
  <si>
    <r>
      <t xml:space="preserve">Трубка </t>
    </r>
    <r>
      <rPr>
        <b/>
        <sz val="45"/>
        <rFont val="Calibri"/>
        <family val="2"/>
        <charset val="204"/>
        <scheme val="minor"/>
      </rPr>
      <t>ТУТ</t>
    </r>
    <r>
      <rPr>
        <sz val="45"/>
        <rFont val="Calibri"/>
        <family val="2"/>
        <charset val="204"/>
        <scheme val="minor"/>
      </rPr>
      <t xml:space="preserve"> Ø-1,5/0,75 мм, синяя  </t>
    </r>
  </si>
  <si>
    <r>
      <t xml:space="preserve">Трубка </t>
    </r>
    <r>
      <rPr>
        <b/>
        <sz val="45"/>
        <rFont val="Calibri"/>
        <family val="2"/>
        <charset val="204"/>
        <scheme val="minor"/>
      </rPr>
      <t>ТУТ</t>
    </r>
    <r>
      <rPr>
        <sz val="45"/>
        <rFont val="Calibri"/>
        <family val="2"/>
        <charset val="204"/>
        <scheme val="minor"/>
      </rPr>
      <t xml:space="preserve"> Ø-3/1,5 мм, белая </t>
    </r>
  </si>
  <si>
    <r>
      <t xml:space="preserve">Трубка </t>
    </r>
    <r>
      <rPr>
        <b/>
        <sz val="45"/>
        <rFont val="Calibri"/>
        <family val="2"/>
        <charset val="204"/>
        <scheme val="minor"/>
      </rPr>
      <t>ТУТ</t>
    </r>
    <r>
      <rPr>
        <sz val="45"/>
        <rFont val="Calibri"/>
        <family val="2"/>
        <charset val="204"/>
        <scheme val="minor"/>
      </rPr>
      <t xml:space="preserve"> Ø-3/1,5 мм, жёлтая </t>
    </r>
  </si>
  <si>
    <r>
      <t xml:space="preserve">Трубка </t>
    </r>
    <r>
      <rPr>
        <b/>
        <sz val="45"/>
        <rFont val="Calibri"/>
        <family val="2"/>
        <charset val="204"/>
        <scheme val="minor"/>
      </rPr>
      <t>ТУТ</t>
    </r>
    <r>
      <rPr>
        <sz val="45"/>
        <rFont val="Calibri"/>
        <family val="2"/>
        <charset val="204"/>
        <scheme val="minor"/>
      </rPr>
      <t xml:space="preserve"> Ø-3/1,5 мм, жёлто/зелёная </t>
    </r>
  </si>
  <si>
    <r>
      <t xml:space="preserve">Трубка </t>
    </r>
    <r>
      <rPr>
        <b/>
        <sz val="45"/>
        <rFont val="Calibri"/>
        <family val="2"/>
        <charset val="204"/>
        <scheme val="minor"/>
      </rPr>
      <t>ТУТ</t>
    </r>
    <r>
      <rPr>
        <sz val="45"/>
        <rFont val="Calibri"/>
        <family val="2"/>
        <charset val="204"/>
        <scheme val="minor"/>
      </rPr>
      <t xml:space="preserve"> Ø-3/1,5 мм, зелёная </t>
    </r>
  </si>
  <si>
    <r>
      <t xml:space="preserve">Трубка </t>
    </r>
    <r>
      <rPr>
        <b/>
        <sz val="45"/>
        <rFont val="Calibri"/>
        <family val="2"/>
        <charset val="204"/>
        <scheme val="minor"/>
      </rPr>
      <t xml:space="preserve">ТУТ </t>
    </r>
    <r>
      <rPr>
        <sz val="45"/>
        <rFont val="Calibri"/>
        <family val="2"/>
        <charset val="204"/>
        <scheme val="minor"/>
      </rPr>
      <t xml:space="preserve">Ø-3/1,5 мм, красная </t>
    </r>
  </si>
  <si>
    <r>
      <t xml:space="preserve">Трубка </t>
    </r>
    <r>
      <rPr>
        <b/>
        <sz val="45"/>
        <rFont val="Calibri"/>
        <family val="2"/>
        <charset val="204"/>
        <scheme val="minor"/>
      </rPr>
      <t xml:space="preserve">ТУТ </t>
    </r>
    <r>
      <rPr>
        <sz val="45"/>
        <rFont val="Calibri"/>
        <family val="2"/>
        <charset val="204"/>
        <scheme val="minor"/>
      </rPr>
      <t xml:space="preserve">Ø-3/1,5 мм, синяя </t>
    </r>
  </si>
  <si>
    <r>
      <t xml:space="preserve">Трубка </t>
    </r>
    <r>
      <rPr>
        <b/>
        <sz val="45"/>
        <rFont val="Calibri"/>
        <family val="2"/>
        <charset val="204"/>
        <scheme val="minor"/>
      </rPr>
      <t xml:space="preserve">ТУТ </t>
    </r>
    <r>
      <rPr>
        <sz val="45"/>
        <rFont val="Calibri"/>
        <family val="2"/>
        <charset val="204"/>
        <scheme val="minor"/>
      </rPr>
      <t xml:space="preserve">Ø-3/1,5 мм, чёрная </t>
    </r>
  </si>
  <si>
    <r>
      <t xml:space="preserve">Трубка </t>
    </r>
    <r>
      <rPr>
        <b/>
        <sz val="45"/>
        <rFont val="Calibri"/>
        <family val="2"/>
        <charset val="204"/>
        <scheme val="minor"/>
      </rPr>
      <t>ТУТ</t>
    </r>
    <r>
      <rPr>
        <sz val="45"/>
        <rFont val="Calibri"/>
        <family val="2"/>
        <charset val="204"/>
        <scheme val="minor"/>
      </rPr>
      <t xml:space="preserve"> Ø-5/2,5 мм, белая </t>
    </r>
  </si>
  <si>
    <r>
      <t xml:space="preserve">Трубка </t>
    </r>
    <r>
      <rPr>
        <b/>
        <sz val="45"/>
        <rFont val="Calibri"/>
        <family val="2"/>
        <charset val="204"/>
        <scheme val="minor"/>
      </rPr>
      <t>ТУТ</t>
    </r>
    <r>
      <rPr>
        <sz val="45"/>
        <rFont val="Calibri"/>
        <family val="2"/>
        <charset val="204"/>
        <scheme val="minor"/>
      </rPr>
      <t xml:space="preserve"> Ø-5/2,5 мм, жёлтая </t>
    </r>
  </si>
  <si>
    <r>
      <t xml:space="preserve">Трубка </t>
    </r>
    <r>
      <rPr>
        <b/>
        <sz val="45"/>
        <rFont val="Calibri"/>
        <family val="2"/>
        <charset val="204"/>
        <scheme val="minor"/>
      </rPr>
      <t>ТУТ</t>
    </r>
    <r>
      <rPr>
        <sz val="45"/>
        <rFont val="Calibri"/>
        <family val="2"/>
        <charset val="204"/>
        <scheme val="minor"/>
      </rPr>
      <t xml:space="preserve"> Ø-5/2,5 мм, жёлто/зелёная </t>
    </r>
  </si>
  <si>
    <r>
      <t xml:space="preserve">Трубка </t>
    </r>
    <r>
      <rPr>
        <b/>
        <sz val="45"/>
        <rFont val="Calibri"/>
        <family val="2"/>
        <charset val="204"/>
        <scheme val="minor"/>
      </rPr>
      <t>ТУТ</t>
    </r>
    <r>
      <rPr>
        <sz val="45"/>
        <rFont val="Calibri"/>
        <family val="2"/>
        <charset val="204"/>
        <scheme val="minor"/>
      </rPr>
      <t xml:space="preserve"> Ø-5/2,5 мм, зелёная </t>
    </r>
  </si>
  <si>
    <r>
      <t xml:space="preserve">Трубка </t>
    </r>
    <r>
      <rPr>
        <b/>
        <sz val="45"/>
        <rFont val="Calibri"/>
        <family val="2"/>
        <charset val="204"/>
        <scheme val="minor"/>
      </rPr>
      <t xml:space="preserve">ТУТ </t>
    </r>
    <r>
      <rPr>
        <sz val="45"/>
        <rFont val="Calibri"/>
        <family val="2"/>
        <charset val="204"/>
        <scheme val="minor"/>
      </rPr>
      <t xml:space="preserve">Ø-5/2,5 мм, красная </t>
    </r>
  </si>
  <si>
    <r>
      <t xml:space="preserve">Трубка </t>
    </r>
    <r>
      <rPr>
        <b/>
        <sz val="45"/>
        <rFont val="Calibri"/>
        <family val="2"/>
        <charset val="204"/>
        <scheme val="minor"/>
      </rPr>
      <t>ТУТ</t>
    </r>
    <r>
      <rPr>
        <sz val="45"/>
        <rFont val="Calibri"/>
        <family val="2"/>
        <charset val="204"/>
        <scheme val="minor"/>
      </rPr>
      <t xml:space="preserve"> Ø-5/2,5 мм, синяя </t>
    </r>
  </si>
  <si>
    <r>
      <t xml:space="preserve">Трубка </t>
    </r>
    <r>
      <rPr>
        <b/>
        <sz val="45"/>
        <rFont val="Calibri"/>
        <family val="2"/>
        <charset val="204"/>
        <scheme val="minor"/>
      </rPr>
      <t>ТУТ</t>
    </r>
    <r>
      <rPr>
        <sz val="45"/>
        <rFont val="Calibri"/>
        <family val="2"/>
        <charset val="204"/>
        <scheme val="minor"/>
      </rPr>
      <t xml:space="preserve"> Ø-5/2,5 мм, чёрная </t>
    </r>
  </si>
  <si>
    <r>
      <t xml:space="preserve">Трубка </t>
    </r>
    <r>
      <rPr>
        <b/>
        <sz val="45"/>
        <rFont val="Calibri"/>
        <family val="2"/>
        <charset val="204"/>
        <scheme val="minor"/>
      </rPr>
      <t>ТУТ</t>
    </r>
    <r>
      <rPr>
        <sz val="45"/>
        <rFont val="Calibri"/>
        <family val="2"/>
        <charset val="204"/>
        <scheme val="minor"/>
      </rPr>
      <t xml:space="preserve"> Ø-7/3,5 мм, белая </t>
    </r>
  </si>
  <si>
    <r>
      <t xml:space="preserve">Трубка </t>
    </r>
    <r>
      <rPr>
        <b/>
        <sz val="45"/>
        <rFont val="Calibri"/>
        <family val="2"/>
        <charset val="204"/>
        <scheme val="minor"/>
      </rPr>
      <t xml:space="preserve">ТУТ </t>
    </r>
    <r>
      <rPr>
        <sz val="45"/>
        <rFont val="Calibri"/>
        <family val="2"/>
        <charset val="204"/>
        <scheme val="minor"/>
      </rPr>
      <t xml:space="preserve">Ø-7/3,5 мм, жёлтая </t>
    </r>
  </si>
  <si>
    <r>
      <t xml:space="preserve">Трубка </t>
    </r>
    <r>
      <rPr>
        <b/>
        <sz val="45"/>
        <rFont val="Calibri"/>
        <family val="2"/>
        <charset val="204"/>
        <scheme val="minor"/>
      </rPr>
      <t>ТУТ</t>
    </r>
    <r>
      <rPr>
        <sz val="45"/>
        <rFont val="Calibri"/>
        <family val="2"/>
        <charset val="204"/>
        <scheme val="minor"/>
      </rPr>
      <t xml:space="preserve"> Ø-7/3,5 мм, жёлто/зелёная </t>
    </r>
  </si>
  <si>
    <r>
      <t xml:space="preserve">Трубка </t>
    </r>
    <r>
      <rPr>
        <b/>
        <sz val="45"/>
        <rFont val="Calibri"/>
        <family val="2"/>
        <charset val="204"/>
        <scheme val="minor"/>
      </rPr>
      <t xml:space="preserve">ТУТ </t>
    </r>
    <r>
      <rPr>
        <sz val="45"/>
        <rFont val="Calibri"/>
        <family val="2"/>
        <charset val="204"/>
        <scheme val="minor"/>
      </rPr>
      <t xml:space="preserve">Ø-7/3,5 мм, зелёная </t>
    </r>
  </si>
  <si>
    <r>
      <t>Трубка</t>
    </r>
    <r>
      <rPr>
        <b/>
        <sz val="45"/>
        <rFont val="Calibri"/>
        <family val="2"/>
        <charset val="204"/>
        <scheme val="minor"/>
      </rPr>
      <t xml:space="preserve"> ТУТ</t>
    </r>
    <r>
      <rPr>
        <sz val="45"/>
        <rFont val="Calibri"/>
        <family val="2"/>
        <charset val="204"/>
        <scheme val="minor"/>
      </rPr>
      <t xml:space="preserve"> Ø-7/3,5 мм, красная </t>
    </r>
  </si>
  <si>
    <r>
      <t xml:space="preserve">Трубка </t>
    </r>
    <r>
      <rPr>
        <b/>
        <sz val="45"/>
        <rFont val="Calibri"/>
        <family val="2"/>
        <charset val="204"/>
        <scheme val="minor"/>
      </rPr>
      <t xml:space="preserve">ТУТ </t>
    </r>
    <r>
      <rPr>
        <sz val="45"/>
        <rFont val="Calibri"/>
        <family val="2"/>
        <charset val="204"/>
        <scheme val="minor"/>
      </rPr>
      <t xml:space="preserve">Ø-7/3,5 мм, синяя </t>
    </r>
  </si>
  <si>
    <r>
      <t xml:space="preserve">Трубка </t>
    </r>
    <r>
      <rPr>
        <b/>
        <sz val="45"/>
        <rFont val="Calibri"/>
        <family val="2"/>
        <charset val="204"/>
        <scheme val="minor"/>
      </rPr>
      <t>ТУТ</t>
    </r>
    <r>
      <rPr>
        <sz val="45"/>
        <rFont val="Calibri"/>
        <family val="2"/>
        <charset val="204"/>
        <scheme val="minor"/>
      </rPr>
      <t xml:space="preserve"> Ø-7/3,5 мм, чёрная </t>
    </r>
  </si>
  <si>
    <r>
      <t xml:space="preserve">Трубка </t>
    </r>
    <r>
      <rPr>
        <b/>
        <sz val="45"/>
        <rFont val="Calibri"/>
        <family val="2"/>
        <charset val="204"/>
        <scheme val="minor"/>
      </rPr>
      <t>ТУТ</t>
    </r>
    <r>
      <rPr>
        <sz val="45"/>
        <rFont val="Calibri"/>
        <family val="2"/>
        <charset val="204"/>
        <scheme val="minor"/>
      </rPr>
      <t xml:space="preserve"> Ø-10/5 мм, белая </t>
    </r>
  </si>
  <si>
    <r>
      <t xml:space="preserve">Трубка </t>
    </r>
    <r>
      <rPr>
        <b/>
        <sz val="45"/>
        <rFont val="Calibri"/>
        <family val="2"/>
        <charset val="204"/>
        <scheme val="minor"/>
      </rPr>
      <t>ТУТ</t>
    </r>
    <r>
      <rPr>
        <sz val="45"/>
        <rFont val="Calibri"/>
        <family val="2"/>
        <charset val="204"/>
        <scheme val="minor"/>
      </rPr>
      <t xml:space="preserve"> Ø-10/5 мм, жёлтая </t>
    </r>
  </si>
  <si>
    <r>
      <t xml:space="preserve">Трубка </t>
    </r>
    <r>
      <rPr>
        <b/>
        <sz val="45"/>
        <rFont val="Calibri"/>
        <family val="2"/>
        <charset val="204"/>
        <scheme val="minor"/>
      </rPr>
      <t>ТУТ</t>
    </r>
    <r>
      <rPr>
        <sz val="45"/>
        <rFont val="Calibri"/>
        <family val="2"/>
        <charset val="204"/>
        <scheme val="minor"/>
      </rPr>
      <t xml:space="preserve"> Ø-10/5 мм, жёлто/зелёная </t>
    </r>
  </si>
  <si>
    <r>
      <t xml:space="preserve">Трубка </t>
    </r>
    <r>
      <rPr>
        <b/>
        <sz val="45"/>
        <rFont val="Calibri"/>
        <family val="2"/>
        <charset val="204"/>
        <scheme val="minor"/>
      </rPr>
      <t>ТУТ</t>
    </r>
    <r>
      <rPr>
        <sz val="45"/>
        <rFont val="Calibri"/>
        <family val="2"/>
        <charset val="204"/>
        <scheme val="minor"/>
      </rPr>
      <t xml:space="preserve"> Ø-10/5 мм, зелёная </t>
    </r>
  </si>
  <si>
    <r>
      <t xml:space="preserve">Трубка </t>
    </r>
    <r>
      <rPr>
        <b/>
        <sz val="45"/>
        <rFont val="Calibri"/>
        <family val="2"/>
        <charset val="204"/>
        <scheme val="minor"/>
      </rPr>
      <t>ТУТ</t>
    </r>
    <r>
      <rPr>
        <sz val="45"/>
        <rFont val="Calibri"/>
        <family val="2"/>
        <charset val="204"/>
        <scheme val="minor"/>
      </rPr>
      <t xml:space="preserve"> Ø-10/5 мм, красная </t>
    </r>
  </si>
  <si>
    <r>
      <t xml:space="preserve">Трубка </t>
    </r>
    <r>
      <rPr>
        <b/>
        <sz val="45"/>
        <rFont val="Calibri"/>
        <family val="2"/>
        <charset val="204"/>
        <scheme val="minor"/>
      </rPr>
      <t xml:space="preserve">ТУТ </t>
    </r>
    <r>
      <rPr>
        <sz val="45"/>
        <rFont val="Calibri"/>
        <family val="2"/>
        <charset val="204"/>
        <scheme val="minor"/>
      </rPr>
      <t xml:space="preserve">Ø-10/5 мм, синяя </t>
    </r>
  </si>
  <si>
    <r>
      <t xml:space="preserve">Трубка </t>
    </r>
    <r>
      <rPr>
        <b/>
        <sz val="45"/>
        <rFont val="Calibri"/>
        <family val="2"/>
        <charset val="204"/>
        <scheme val="minor"/>
      </rPr>
      <t>ТУТ</t>
    </r>
    <r>
      <rPr>
        <sz val="45"/>
        <rFont val="Calibri"/>
        <family val="2"/>
        <charset val="204"/>
        <scheme val="minor"/>
      </rPr>
      <t xml:space="preserve"> Ø-10/5 мм, чёрная </t>
    </r>
  </si>
  <si>
    <r>
      <t xml:space="preserve">Трубка </t>
    </r>
    <r>
      <rPr>
        <b/>
        <sz val="45"/>
        <rFont val="Calibri"/>
        <family val="2"/>
        <charset val="204"/>
        <scheme val="minor"/>
      </rPr>
      <t>ТУТ</t>
    </r>
    <r>
      <rPr>
        <sz val="45"/>
        <rFont val="Calibri"/>
        <family val="2"/>
        <charset val="204"/>
        <scheme val="minor"/>
      </rPr>
      <t xml:space="preserve"> Ø-13/6,5 мм, белая </t>
    </r>
  </si>
  <si>
    <r>
      <t xml:space="preserve">Трубка </t>
    </r>
    <r>
      <rPr>
        <b/>
        <sz val="45"/>
        <rFont val="Calibri"/>
        <family val="2"/>
        <charset val="204"/>
        <scheme val="minor"/>
      </rPr>
      <t>ТУТ</t>
    </r>
    <r>
      <rPr>
        <sz val="45"/>
        <rFont val="Calibri"/>
        <family val="2"/>
        <charset val="204"/>
        <scheme val="minor"/>
      </rPr>
      <t xml:space="preserve"> Ø-13/6,5 мм, жёлтая </t>
    </r>
  </si>
  <si>
    <r>
      <t xml:space="preserve">Трубка </t>
    </r>
    <r>
      <rPr>
        <b/>
        <sz val="45"/>
        <rFont val="Calibri"/>
        <family val="2"/>
        <charset val="204"/>
        <scheme val="minor"/>
      </rPr>
      <t xml:space="preserve">ТУТ </t>
    </r>
    <r>
      <rPr>
        <sz val="45"/>
        <rFont val="Calibri"/>
        <family val="2"/>
        <charset val="204"/>
        <scheme val="minor"/>
      </rPr>
      <t>Ø-13/6,5 мм, жёлто/зелёная</t>
    </r>
  </si>
  <si>
    <r>
      <t xml:space="preserve">Трубка </t>
    </r>
    <r>
      <rPr>
        <b/>
        <sz val="45"/>
        <rFont val="Calibri"/>
        <family val="2"/>
        <charset val="204"/>
        <scheme val="minor"/>
      </rPr>
      <t>ТУТ</t>
    </r>
    <r>
      <rPr>
        <sz val="45"/>
        <rFont val="Calibri"/>
        <family val="2"/>
        <charset val="204"/>
        <scheme val="minor"/>
      </rPr>
      <t xml:space="preserve"> Ø-13/6,5 мм, зелёная </t>
    </r>
  </si>
  <si>
    <r>
      <t xml:space="preserve">Трубка </t>
    </r>
    <r>
      <rPr>
        <b/>
        <sz val="45"/>
        <rFont val="Calibri"/>
        <family val="2"/>
        <charset val="204"/>
        <scheme val="minor"/>
      </rPr>
      <t>ТУТ</t>
    </r>
    <r>
      <rPr>
        <sz val="45"/>
        <rFont val="Calibri"/>
        <family val="2"/>
        <charset val="204"/>
        <scheme val="minor"/>
      </rPr>
      <t xml:space="preserve"> Ø-13/6,5 мм, красная </t>
    </r>
  </si>
  <si>
    <r>
      <t xml:space="preserve">Трубка </t>
    </r>
    <r>
      <rPr>
        <b/>
        <sz val="45"/>
        <rFont val="Calibri"/>
        <family val="2"/>
        <charset val="204"/>
        <scheme val="minor"/>
      </rPr>
      <t xml:space="preserve">ТУТ </t>
    </r>
    <r>
      <rPr>
        <sz val="45"/>
        <rFont val="Calibri"/>
        <family val="2"/>
        <charset val="204"/>
        <scheme val="minor"/>
      </rPr>
      <t xml:space="preserve">Ø-13/6,5 мм, синяя </t>
    </r>
  </si>
  <si>
    <r>
      <t xml:space="preserve">Трубка </t>
    </r>
    <r>
      <rPr>
        <b/>
        <sz val="45"/>
        <rFont val="Calibri"/>
        <family val="2"/>
        <charset val="204"/>
        <scheme val="minor"/>
      </rPr>
      <t>ТУТ</t>
    </r>
    <r>
      <rPr>
        <sz val="45"/>
        <rFont val="Calibri"/>
        <family val="2"/>
        <charset val="204"/>
        <scheme val="minor"/>
      </rPr>
      <t xml:space="preserve"> Ø-13/6,5 мм, чёрная </t>
    </r>
  </si>
  <si>
    <r>
      <t xml:space="preserve">Трубка </t>
    </r>
    <r>
      <rPr>
        <b/>
        <sz val="45"/>
        <rFont val="Calibri"/>
        <family val="2"/>
        <charset val="204"/>
        <scheme val="minor"/>
      </rPr>
      <t>ТУТ</t>
    </r>
    <r>
      <rPr>
        <sz val="45"/>
        <rFont val="Calibri"/>
        <family val="2"/>
        <charset val="204"/>
        <scheme val="minor"/>
      </rPr>
      <t xml:space="preserve"> Ø-16/8 мм, белая </t>
    </r>
  </si>
  <si>
    <r>
      <t xml:space="preserve">Трубка </t>
    </r>
    <r>
      <rPr>
        <b/>
        <sz val="45"/>
        <rFont val="Calibri"/>
        <family val="2"/>
        <charset val="204"/>
        <scheme val="minor"/>
      </rPr>
      <t>ТУТ</t>
    </r>
    <r>
      <rPr>
        <sz val="45"/>
        <rFont val="Calibri"/>
        <family val="2"/>
        <charset val="204"/>
        <scheme val="minor"/>
      </rPr>
      <t xml:space="preserve"> Ø-16/8 мм, жёлтая </t>
    </r>
  </si>
  <si>
    <r>
      <t xml:space="preserve">Трубка </t>
    </r>
    <r>
      <rPr>
        <b/>
        <sz val="45"/>
        <rFont val="Calibri"/>
        <family val="2"/>
        <charset val="204"/>
        <scheme val="minor"/>
      </rPr>
      <t>ТУТ</t>
    </r>
    <r>
      <rPr>
        <sz val="45"/>
        <rFont val="Calibri"/>
        <family val="2"/>
        <charset val="204"/>
        <scheme val="minor"/>
      </rPr>
      <t xml:space="preserve"> Ø-16/8 мм, жёлто/зелёная </t>
    </r>
  </si>
  <si>
    <r>
      <t xml:space="preserve">Трубка </t>
    </r>
    <r>
      <rPr>
        <b/>
        <sz val="45"/>
        <rFont val="Calibri"/>
        <family val="2"/>
        <charset val="204"/>
        <scheme val="minor"/>
      </rPr>
      <t>ТУТ</t>
    </r>
    <r>
      <rPr>
        <sz val="45"/>
        <rFont val="Calibri"/>
        <family val="2"/>
        <charset val="204"/>
        <scheme val="minor"/>
      </rPr>
      <t xml:space="preserve"> Ø-16/8 мм, зелёная </t>
    </r>
  </si>
  <si>
    <r>
      <t xml:space="preserve">Трубка </t>
    </r>
    <r>
      <rPr>
        <b/>
        <sz val="45"/>
        <rFont val="Calibri"/>
        <family val="2"/>
        <charset val="204"/>
        <scheme val="minor"/>
      </rPr>
      <t>ТУТ</t>
    </r>
    <r>
      <rPr>
        <sz val="45"/>
        <rFont val="Calibri"/>
        <family val="2"/>
        <charset val="204"/>
        <scheme val="minor"/>
      </rPr>
      <t xml:space="preserve"> Ø-16/8 мм, красная </t>
    </r>
  </si>
  <si>
    <r>
      <t xml:space="preserve">Трубка </t>
    </r>
    <r>
      <rPr>
        <b/>
        <sz val="45"/>
        <rFont val="Calibri"/>
        <family val="2"/>
        <charset val="204"/>
        <scheme val="minor"/>
      </rPr>
      <t>ТУТ</t>
    </r>
    <r>
      <rPr>
        <sz val="45"/>
        <rFont val="Calibri"/>
        <family val="2"/>
        <charset val="204"/>
        <scheme val="minor"/>
      </rPr>
      <t xml:space="preserve"> Ø-16/8 мм, синяя </t>
    </r>
  </si>
  <si>
    <r>
      <t xml:space="preserve">Трубка </t>
    </r>
    <r>
      <rPr>
        <b/>
        <sz val="45"/>
        <rFont val="Calibri"/>
        <family val="2"/>
        <charset val="204"/>
        <scheme val="minor"/>
      </rPr>
      <t>ТУТ</t>
    </r>
    <r>
      <rPr>
        <sz val="45"/>
        <rFont val="Calibri"/>
        <family val="2"/>
        <charset val="204"/>
        <scheme val="minor"/>
      </rPr>
      <t xml:space="preserve"> Ø-16/8 мм, чёрная </t>
    </r>
  </si>
  <si>
    <r>
      <t>Трубка</t>
    </r>
    <r>
      <rPr>
        <b/>
        <sz val="45"/>
        <rFont val="Calibri"/>
        <family val="2"/>
        <charset val="204"/>
        <scheme val="minor"/>
      </rPr>
      <t xml:space="preserve"> ТУТ</t>
    </r>
    <r>
      <rPr>
        <sz val="45"/>
        <rFont val="Calibri"/>
        <family val="2"/>
        <charset val="204"/>
        <scheme val="minor"/>
      </rPr>
      <t xml:space="preserve"> Ø-20/10 мм, белая </t>
    </r>
  </si>
  <si>
    <r>
      <t xml:space="preserve">Трубка </t>
    </r>
    <r>
      <rPr>
        <b/>
        <sz val="45"/>
        <rFont val="Calibri"/>
        <family val="2"/>
        <charset val="204"/>
        <scheme val="minor"/>
      </rPr>
      <t>ТУТ</t>
    </r>
    <r>
      <rPr>
        <sz val="45"/>
        <rFont val="Calibri"/>
        <family val="2"/>
        <charset val="204"/>
        <scheme val="minor"/>
      </rPr>
      <t xml:space="preserve"> Ø-20/10 мм, жёлтая </t>
    </r>
  </si>
  <si>
    <r>
      <t xml:space="preserve">Трубка </t>
    </r>
    <r>
      <rPr>
        <b/>
        <sz val="45"/>
        <rFont val="Calibri"/>
        <family val="2"/>
        <charset val="204"/>
        <scheme val="minor"/>
      </rPr>
      <t>ТУТ</t>
    </r>
    <r>
      <rPr>
        <sz val="45"/>
        <rFont val="Calibri"/>
        <family val="2"/>
        <charset val="204"/>
        <scheme val="minor"/>
      </rPr>
      <t xml:space="preserve"> Ø-20/10 мм, жёлто/зелёная </t>
    </r>
  </si>
  <si>
    <r>
      <t xml:space="preserve">Трубка </t>
    </r>
    <r>
      <rPr>
        <b/>
        <sz val="45"/>
        <rFont val="Calibri"/>
        <family val="2"/>
        <charset val="204"/>
        <scheme val="minor"/>
      </rPr>
      <t>ТУТ</t>
    </r>
    <r>
      <rPr>
        <sz val="45"/>
        <rFont val="Calibri"/>
        <family val="2"/>
        <charset val="204"/>
        <scheme val="minor"/>
      </rPr>
      <t xml:space="preserve"> Ø-20/10 мм, зелёная </t>
    </r>
  </si>
  <si>
    <r>
      <t xml:space="preserve">Трубка </t>
    </r>
    <r>
      <rPr>
        <b/>
        <sz val="45"/>
        <rFont val="Calibri"/>
        <family val="2"/>
        <charset val="204"/>
        <scheme val="minor"/>
      </rPr>
      <t>ТУТ</t>
    </r>
    <r>
      <rPr>
        <sz val="45"/>
        <rFont val="Calibri"/>
        <family val="2"/>
        <charset val="204"/>
        <scheme val="minor"/>
      </rPr>
      <t xml:space="preserve"> Ø-20/10 мм, синяя </t>
    </r>
  </si>
  <si>
    <r>
      <t xml:space="preserve">Трубка </t>
    </r>
    <r>
      <rPr>
        <b/>
        <sz val="45"/>
        <rFont val="Calibri"/>
        <family val="2"/>
        <charset val="204"/>
        <scheme val="minor"/>
      </rPr>
      <t>ТУТ</t>
    </r>
    <r>
      <rPr>
        <sz val="45"/>
        <rFont val="Calibri"/>
        <family val="2"/>
        <charset val="204"/>
        <scheme val="minor"/>
      </rPr>
      <t xml:space="preserve"> Ø-20/10 мм, красная </t>
    </r>
  </si>
  <si>
    <r>
      <t xml:space="preserve">Трубка </t>
    </r>
    <r>
      <rPr>
        <b/>
        <sz val="45"/>
        <rFont val="Calibri"/>
        <family val="2"/>
        <charset val="204"/>
        <scheme val="minor"/>
      </rPr>
      <t>ТУТ</t>
    </r>
    <r>
      <rPr>
        <sz val="45"/>
        <rFont val="Calibri"/>
        <family val="2"/>
        <charset val="204"/>
        <scheme val="minor"/>
      </rPr>
      <t xml:space="preserve"> Ø-20/10 мм, чёрная </t>
    </r>
  </si>
  <si>
    <r>
      <t>Трубка</t>
    </r>
    <r>
      <rPr>
        <b/>
        <sz val="45"/>
        <rFont val="Calibri"/>
        <family val="2"/>
        <charset val="204"/>
        <scheme val="minor"/>
      </rPr>
      <t xml:space="preserve"> ТУТ </t>
    </r>
    <r>
      <rPr>
        <sz val="45"/>
        <rFont val="Calibri"/>
        <family val="2"/>
        <charset val="204"/>
        <scheme val="minor"/>
      </rPr>
      <t xml:space="preserve">Ø-60/30 мм, жёлто/зелёная </t>
    </r>
  </si>
  <si>
    <r>
      <t>Трубка</t>
    </r>
    <r>
      <rPr>
        <b/>
        <sz val="45"/>
        <rFont val="Calibri"/>
        <family val="2"/>
        <charset val="204"/>
        <scheme val="minor"/>
      </rPr>
      <t xml:space="preserve"> ТУТ</t>
    </r>
    <r>
      <rPr>
        <sz val="45"/>
        <rFont val="Calibri"/>
        <family val="2"/>
        <charset val="204"/>
        <scheme val="minor"/>
      </rPr>
      <t xml:space="preserve"> Ø-60/30 мм, жёлтая </t>
    </r>
  </si>
  <si>
    <r>
      <t xml:space="preserve">Трубка </t>
    </r>
    <r>
      <rPr>
        <b/>
        <sz val="45"/>
        <rFont val="Calibri"/>
        <family val="2"/>
        <charset val="204"/>
        <scheme val="minor"/>
      </rPr>
      <t>ТУТ</t>
    </r>
    <r>
      <rPr>
        <sz val="45"/>
        <rFont val="Calibri"/>
        <family val="2"/>
        <charset val="204"/>
        <scheme val="minor"/>
      </rPr>
      <t xml:space="preserve"> Ø-60/30 мм, зелёная </t>
    </r>
  </si>
  <si>
    <r>
      <t xml:space="preserve">Спиральная обмотка для проводов </t>
    </r>
    <r>
      <rPr>
        <b/>
        <sz val="45"/>
        <rFont val="Calibri"/>
        <family val="2"/>
        <charset val="204"/>
        <scheme val="minor"/>
      </rPr>
      <t xml:space="preserve">D  6 </t>
    </r>
    <r>
      <rPr>
        <sz val="45"/>
        <rFont val="Calibri"/>
        <family val="2"/>
        <charset val="204"/>
        <scheme val="minor"/>
      </rPr>
      <t>(4-50)  L=10м</t>
    </r>
  </si>
  <si>
    <r>
      <t xml:space="preserve">Спиральная обмотка для проводов </t>
    </r>
    <r>
      <rPr>
        <b/>
        <sz val="45"/>
        <rFont val="Calibri"/>
        <family val="2"/>
        <charset val="204"/>
        <scheme val="minor"/>
      </rPr>
      <t xml:space="preserve">D  8 </t>
    </r>
    <r>
      <rPr>
        <sz val="45"/>
        <rFont val="Calibri"/>
        <family val="2"/>
        <charset val="204"/>
        <scheme val="minor"/>
      </rPr>
      <t>(6-60)  L=10м</t>
    </r>
  </si>
  <si>
    <r>
      <t xml:space="preserve">Спиральная обмотка для проводов </t>
    </r>
    <r>
      <rPr>
        <b/>
        <sz val="45"/>
        <rFont val="Calibri"/>
        <family val="2"/>
        <charset val="204"/>
        <scheme val="minor"/>
      </rPr>
      <t>D 10</t>
    </r>
    <r>
      <rPr>
        <sz val="45"/>
        <rFont val="Calibri"/>
        <family val="2"/>
        <charset val="204"/>
        <scheme val="minor"/>
      </rPr>
      <t xml:space="preserve"> (7.5-60)  L=10м</t>
    </r>
  </si>
  <si>
    <r>
      <t xml:space="preserve">Спиральная обмотка для проводов </t>
    </r>
    <r>
      <rPr>
        <b/>
        <sz val="45"/>
        <rFont val="Calibri"/>
        <family val="2"/>
        <charset val="204"/>
        <scheme val="minor"/>
      </rPr>
      <t xml:space="preserve">D 12 </t>
    </r>
    <r>
      <rPr>
        <sz val="45"/>
        <rFont val="Calibri"/>
        <family val="2"/>
        <charset val="204"/>
        <scheme val="minor"/>
      </rPr>
      <t>(9-65)  L=10м</t>
    </r>
  </si>
  <si>
    <r>
      <t xml:space="preserve">Спиральная обмотка для проводов </t>
    </r>
    <r>
      <rPr>
        <b/>
        <sz val="45"/>
        <rFont val="Calibri"/>
        <family val="2"/>
        <charset val="204"/>
        <scheme val="minor"/>
      </rPr>
      <t xml:space="preserve">D 15 </t>
    </r>
    <r>
      <rPr>
        <sz val="45"/>
        <rFont val="Calibri"/>
        <family val="2"/>
        <charset val="204"/>
        <scheme val="minor"/>
      </rPr>
      <t>(12-75)  L=10м</t>
    </r>
  </si>
  <si>
    <r>
      <t xml:space="preserve">Спиральная обмотка для проводов </t>
    </r>
    <r>
      <rPr>
        <b/>
        <sz val="45"/>
        <rFont val="Calibri"/>
        <family val="2"/>
        <charset val="204"/>
        <scheme val="minor"/>
      </rPr>
      <t xml:space="preserve">D 19 </t>
    </r>
    <r>
      <rPr>
        <sz val="45"/>
        <rFont val="Calibri"/>
        <family val="2"/>
        <charset val="204"/>
        <scheme val="minor"/>
      </rPr>
      <t>(15-100) L=10м</t>
    </r>
  </si>
  <si>
    <r>
      <t xml:space="preserve">Спиральная обмотка для проводов </t>
    </r>
    <r>
      <rPr>
        <b/>
        <sz val="45"/>
        <rFont val="Calibri"/>
        <family val="2"/>
        <charset val="204"/>
        <scheme val="minor"/>
      </rPr>
      <t>D 24</t>
    </r>
    <r>
      <rPr>
        <sz val="45"/>
        <rFont val="Calibri"/>
        <family val="2"/>
        <charset val="204"/>
        <scheme val="minor"/>
      </rPr>
      <t xml:space="preserve"> (20-130) L=10м</t>
    </r>
  </si>
  <si>
    <r>
      <t>Кабельная протяжка</t>
    </r>
    <r>
      <rPr>
        <b/>
        <sz val="45"/>
        <rFont val="Calibri"/>
        <family val="2"/>
        <charset val="204"/>
        <scheme val="minor"/>
      </rPr>
      <t xml:space="preserve"> НВ 1305 </t>
    </r>
    <r>
      <rPr>
        <sz val="45"/>
        <rFont val="Calibri"/>
        <family val="2"/>
        <charset val="204"/>
        <scheme val="minor"/>
      </rPr>
      <t xml:space="preserve">д-3мм.   5м. нейлон   </t>
    </r>
  </si>
  <si>
    <r>
      <t xml:space="preserve">Кабельная протяжка </t>
    </r>
    <r>
      <rPr>
        <b/>
        <sz val="45"/>
        <rFont val="Calibri"/>
        <family val="2"/>
        <charset val="204"/>
        <scheme val="minor"/>
      </rPr>
      <t>НВ 1310</t>
    </r>
    <r>
      <rPr>
        <sz val="45"/>
        <rFont val="Calibri"/>
        <family val="2"/>
        <charset val="204"/>
        <scheme val="minor"/>
      </rPr>
      <t xml:space="preserve"> д-3мм.  10м. нейлон   </t>
    </r>
  </si>
  <si>
    <r>
      <t xml:space="preserve">Кабельная протяжка </t>
    </r>
    <r>
      <rPr>
        <b/>
        <sz val="45"/>
        <rFont val="Calibri"/>
        <family val="2"/>
        <charset val="204"/>
        <scheme val="minor"/>
      </rPr>
      <t xml:space="preserve">НВ 1315 </t>
    </r>
    <r>
      <rPr>
        <sz val="45"/>
        <rFont val="Calibri"/>
        <family val="2"/>
        <charset val="204"/>
        <scheme val="minor"/>
      </rPr>
      <t xml:space="preserve">д-3мм.  15м. нейлон   </t>
    </r>
  </si>
  <si>
    <r>
      <t xml:space="preserve">Кабельная протяжка </t>
    </r>
    <r>
      <rPr>
        <b/>
        <sz val="45"/>
        <rFont val="Calibri"/>
        <family val="2"/>
        <charset val="204"/>
        <scheme val="minor"/>
      </rPr>
      <t xml:space="preserve">НВ 1320 </t>
    </r>
    <r>
      <rPr>
        <sz val="45"/>
        <rFont val="Calibri"/>
        <family val="2"/>
        <charset val="204"/>
        <scheme val="minor"/>
      </rPr>
      <t xml:space="preserve">д-3мм.  20м. нейлон    </t>
    </r>
  </si>
  <si>
    <r>
      <t xml:space="preserve">Кабельная протяжка </t>
    </r>
    <r>
      <rPr>
        <b/>
        <sz val="45"/>
        <rFont val="Calibri"/>
        <family val="2"/>
        <charset val="204"/>
        <scheme val="minor"/>
      </rPr>
      <t xml:space="preserve">НВ 1325 </t>
    </r>
    <r>
      <rPr>
        <sz val="45"/>
        <rFont val="Calibri"/>
        <family val="2"/>
        <charset val="204"/>
        <scheme val="minor"/>
      </rPr>
      <t xml:space="preserve">д-3мм.  25м. нейлон   </t>
    </r>
  </si>
  <si>
    <r>
      <t xml:space="preserve">Кабельная протяжка </t>
    </r>
    <r>
      <rPr>
        <b/>
        <sz val="45"/>
        <rFont val="Calibri"/>
        <family val="2"/>
        <charset val="204"/>
        <scheme val="minor"/>
      </rPr>
      <t xml:space="preserve">НВ 1330 </t>
    </r>
    <r>
      <rPr>
        <sz val="45"/>
        <rFont val="Calibri"/>
        <family val="2"/>
        <charset val="204"/>
        <scheme val="minor"/>
      </rPr>
      <t xml:space="preserve">д-3мм.  30м. нейлон   </t>
    </r>
  </si>
  <si>
    <r>
      <t xml:space="preserve">Скоба для крепления кабеля круглая </t>
    </r>
    <r>
      <rPr>
        <b/>
        <sz val="45"/>
        <rFont val="Calibri"/>
        <family val="2"/>
        <charset val="204"/>
        <scheme val="minor"/>
      </rPr>
      <t xml:space="preserve">СПК- 4  </t>
    </r>
    <r>
      <rPr>
        <sz val="45"/>
        <rFont val="Calibri"/>
        <family val="2"/>
        <charset val="204"/>
        <scheme val="minor"/>
      </rPr>
      <t xml:space="preserve">   </t>
    </r>
  </si>
  <si>
    <r>
      <t>Скоба для крепления кабеля круглая</t>
    </r>
    <r>
      <rPr>
        <b/>
        <sz val="45"/>
        <rFont val="Calibri"/>
        <family val="2"/>
        <charset val="204"/>
        <scheme val="minor"/>
      </rPr>
      <t xml:space="preserve"> СПК- 5 </t>
    </r>
    <r>
      <rPr>
        <sz val="45"/>
        <rFont val="Calibri"/>
        <family val="2"/>
        <charset val="204"/>
        <scheme val="minor"/>
      </rPr>
      <t xml:space="preserve">   </t>
    </r>
  </si>
  <si>
    <r>
      <t xml:space="preserve">Скоба для крепления кабеля круглая </t>
    </r>
    <r>
      <rPr>
        <b/>
        <sz val="45"/>
        <rFont val="Calibri"/>
        <family val="2"/>
        <charset val="204"/>
        <scheme val="minor"/>
      </rPr>
      <t xml:space="preserve">СПК- 6 </t>
    </r>
    <r>
      <rPr>
        <sz val="45"/>
        <rFont val="Calibri"/>
        <family val="2"/>
        <charset val="204"/>
        <scheme val="minor"/>
      </rPr>
      <t xml:space="preserve">   </t>
    </r>
  </si>
  <si>
    <r>
      <t xml:space="preserve">Скоба для крепления кабеля круглая </t>
    </r>
    <r>
      <rPr>
        <b/>
        <sz val="45"/>
        <rFont val="Calibri"/>
        <family val="2"/>
        <charset val="204"/>
        <scheme val="minor"/>
      </rPr>
      <t xml:space="preserve">СПК- 7 </t>
    </r>
    <r>
      <rPr>
        <sz val="45"/>
        <rFont val="Calibri"/>
        <family val="2"/>
        <charset val="204"/>
        <scheme val="minor"/>
      </rPr>
      <t xml:space="preserve">   </t>
    </r>
  </si>
  <si>
    <r>
      <t xml:space="preserve">Скоба для крепления кабеля круглая </t>
    </r>
    <r>
      <rPr>
        <b/>
        <sz val="45"/>
        <rFont val="Calibri"/>
        <family val="2"/>
        <charset val="204"/>
        <scheme val="minor"/>
      </rPr>
      <t xml:space="preserve">СПК- 8 </t>
    </r>
    <r>
      <rPr>
        <sz val="45"/>
        <rFont val="Calibri"/>
        <family val="2"/>
        <charset val="204"/>
        <scheme val="minor"/>
      </rPr>
      <t xml:space="preserve">    </t>
    </r>
  </si>
  <si>
    <r>
      <t xml:space="preserve">Скоба для крепления кабеля круглая </t>
    </r>
    <r>
      <rPr>
        <b/>
        <sz val="45"/>
        <rFont val="Calibri"/>
        <family val="2"/>
        <charset val="204"/>
        <scheme val="minor"/>
      </rPr>
      <t xml:space="preserve">СПК- 9 </t>
    </r>
    <r>
      <rPr>
        <sz val="45"/>
        <rFont val="Calibri"/>
        <family val="2"/>
        <charset val="204"/>
        <scheme val="minor"/>
      </rPr>
      <t xml:space="preserve">   </t>
    </r>
  </si>
  <si>
    <r>
      <t xml:space="preserve">Скоба для крепления кабеля круглая </t>
    </r>
    <r>
      <rPr>
        <b/>
        <sz val="45"/>
        <rFont val="Calibri"/>
        <family val="2"/>
        <charset val="204"/>
        <scheme val="minor"/>
      </rPr>
      <t xml:space="preserve">СПК-10 </t>
    </r>
    <r>
      <rPr>
        <sz val="45"/>
        <rFont val="Calibri"/>
        <family val="2"/>
        <charset val="204"/>
        <scheme val="minor"/>
      </rPr>
      <t xml:space="preserve">  </t>
    </r>
  </si>
  <si>
    <r>
      <t xml:space="preserve">Скоба для крепления кабеля круглая </t>
    </r>
    <r>
      <rPr>
        <b/>
        <sz val="45"/>
        <rFont val="Calibri"/>
        <family val="2"/>
        <charset val="204"/>
        <scheme val="minor"/>
      </rPr>
      <t xml:space="preserve">СПК-12 </t>
    </r>
    <r>
      <rPr>
        <sz val="45"/>
        <rFont val="Calibri"/>
        <family val="2"/>
        <charset val="204"/>
        <scheme val="minor"/>
      </rPr>
      <t xml:space="preserve">  </t>
    </r>
  </si>
  <si>
    <r>
      <t xml:space="preserve">Скоба для крепления кабеля круглая </t>
    </r>
    <r>
      <rPr>
        <b/>
        <sz val="45"/>
        <rFont val="Calibri"/>
        <family val="2"/>
        <charset val="204"/>
        <scheme val="minor"/>
      </rPr>
      <t xml:space="preserve">СПК-14  </t>
    </r>
    <r>
      <rPr>
        <sz val="45"/>
        <rFont val="Calibri"/>
        <family val="2"/>
        <charset val="204"/>
        <scheme val="minor"/>
      </rPr>
      <t xml:space="preserve">  </t>
    </r>
  </si>
  <si>
    <r>
      <t xml:space="preserve">Скоба для крепления кабеля плоская </t>
    </r>
    <r>
      <rPr>
        <b/>
        <sz val="45"/>
        <rFont val="Calibri"/>
        <family val="2"/>
        <charset val="204"/>
        <scheme val="minor"/>
      </rPr>
      <t xml:space="preserve">СПП- 4 </t>
    </r>
  </si>
  <si>
    <r>
      <t>Скоба для крепления кабеля плоская</t>
    </r>
    <r>
      <rPr>
        <b/>
        <sz val="45"/>
        <rFont val="Calibri"/>
        <family val="2"/>
        <charset val="204"/>
        <scheme val="minor"/>
      </rPr>
      <t xml:space="preserve"> СПП- 5 </t>
    </r>
  </si>
  <si>
    <r>
      <t xml:space="preserve">Скоба для крепления кабеля плоская </t>
    </r>
    <r>
      <rPr>
        <b/>
        <sz val="45"/>
        <rFont val="Calibri"/>
        <family val="2"/>
        <charset val="204"/>
        <scheme val="minor"/>
      </rPr>
      <t xml:space="preserve">СПП- 6 </t>
    </r>
  </si>
  <si>
    <r>
      <t xml:space="preserve">Скоба для крепления кабеля плоская </t>
    </r>
    <r>
      <rPr>
        <b/>
        <sz val="45"/>
        <rFont val="Calibri"/>
        <family val="2"/>
        <charset val="204"/>
        <scheme val="minor"/>
      </rPr>
      <t xml:space="preserve">СПП- 7 </t>
    </r>
  </si>
  <si>
    <r>
      <t xml:space="preserve">Скоба для крепления кабеля плоская </t>
    </r>
    <r>
      <rPr>
        <b/>
        <sz val="45"/>
        <rFont val="Calibri"/>
        <family val="2"/>
        <charset val="204"/>
        <scheme val="minor"/>
      </rPr>
      <t xml:space="preserve">СПП- 8 </t>
    </r>
  </si>
  <si>
    <r>
      <t xml:space="preserve">Скоба для крепления кабеля плоская </t>
    </r>
    <r>
      <rPr>
        <b/>
        <sz val="45"/>
        <rFont val="Calibri"/>
        <family val="2"/>
        <charset val="204"/>
        <scheme val="minor"/>
      </rPr>
      <t xml:space="preserve">СПП- 9 </t>
    </r>
  </si>
  <si>
    <r>
      <t xml:space="preserve">Скоба для крепления кабеля плоская </t>
    </r>
    <r>
      <rPr>
        <b/>
        <sz val="45"/>
        <rFont val="Calibri"/>
        <family val="2"/>
        <charset val="204"/>
        <scheme val="minor"/>
      </rPr>
      <t xml:space="preserve">СПП-10 </t>
    </r>
  </si>
  <si>
    <r>
      <t xml:space="preserve">Скоба для крепления кабеля плоская </t>
    </r>
    <r>
      <rPr>
        <b/>
        <sz val="45"/>
        <rFont val="Calibri"/>
        <family val="2"/>
        <charset val="204"/>
        <scheme val="minor"/>
      </rPr>
      <t xml:space="preserve">СПП-12 </t>
    </r>
  </si>
  <si>
    <r>
      <t xml:space="preserve">Скоба для крепления кабеля плоская </t>
    </r>
    <r>
      <rPr>
        <b/>
        <sz val="45"/>
        <rFont val="Calibri"/>
        <family val="2"/>
        <charset val="204"/>
        <scheme val="minor"/>
      </rPr>
      <t xml:space="preserve">СПП-14 </t>
    </r>
  </si>
  <si>
    <r>
      <t xml:space="preserve">Зажим концевой изолирующий </t>
    </r>
    <r>
      <rPr>
        <b/>
        <sz val="45"/>
        <rFont val="Calibri"/>
        <family val="2"/>
        <charset val="204"/>
        <scheme val="minor"/>
      </rPr>
      <t xml:space="preserve">ТТВ </t>
    </r>
    <r>
      <rPr>
        <sz val="45"/>
        <rFont val="Calibri"/>
        <family val="2"/>
        <charset val="204"/>
        <scheme val="minor"/>
      </rPr>
      <t xml:space="preserve">- 2,5 мм2    </t>
    </r>
  </si>
  <si>
    <r>
      <t xml:space="preserve">Зажим концевой изолирующий </t>
    </r>
    <r>
      <rPr>
        <b/>
        <sz val="45"/>
        <rFont val="Calibri"/>
        <family val="2"/>
        <charset val="204"/>
        <scheme val="minor"/>
      </rPr>
      <t xml:space="preserve">ТТВ </t>
    </r>
    <r>
      <rPr>
        <sz val="45"/>
        <rFont val="Calibri"/>
        <family val="2"/>
        <charset val="204"/>
        <scheme val="minor"/>
      </rPr>
      <t xml:space="preserve">- 4,0 мм2   </t>
    </r>
  </si>
  <si>
    <r>
      <t xml:space="preserve">Зажим концевой изолирующий </t>
    </r>
    <r>
      <rPr>
        <b/>
        <sz val="45"/>
        <rFont val="Calibri"/>
        <family val="2"/>
        <charset val="204"/>
        <scheme val="minor"/>
      </rPr>
      <t>ТТВ</t>
    </r>
    <r>
      <rPr>
        <sz val="45"/>
        <rFont val="Calibri"/>
        <family val="2"/>
        <charset val="204"/>
        <scheme val="minor"/>
      </rPr>
      <t xml:space="preserve"> - 6,0 мм2   </t>
    </r>
  </si>
  <si>
    <r>
      <t xml:space="preserve">Зажим концевой изолирующий </t>
    </r>
    <r>
      <rPr>
        <b/>
        <sz val="45"/>
        <rFont val="Calibri"/>
        <family val="2"/>
        <charset val="204"/>
        <scheme val="minor"/>
      </rPr>
      <t>ТТВ</t>
    </r>
    <r>
      <rPr>
        <sz val="45"/>
        <rFont val="Calibri"/>
        <family val="2"/>
        <charset val="204"/>
        <scheme val="minor"/>
      </rPr>
      <t xml:space="preserve"> -10 мм2   </t>
    </r>
  </si>
  <si>
    <r>
      <t xml:space="preserve">Зажим концевой изолирующий </t>
    </r>
    <r>
      <rPr>
        <b/>
        <sz val="45"/>
        <rFont val="Calibri"/>
        <family val="2"/>
        <charset val="204"/>
        <scheme val="minor"/>
      </rPr>
      <t>ТТВ</t>
    </r>
    <r>
      <rPr>
        <sz val="45"/>
        <rFont val="Calibri"/>
        <family val="2"/>
        <charset val="204"/>
        <scheme val="minor"/>
      </rPr>
      <t xml:space="preserve"> -16 мм2   </t>
    </r>
  </si>
  <si>
    <r>
      <t>Наконечник</t>
    </r>
    <r>
      <rPr>
        <b/>
        <sz val="45"/>
        <rFont val="Calibri"/>
        <family val="2"/>
        <charset val="204"/>
        <scheme val="minor"/>
      </rPr>
      <t xml:space="preserve"> НШвИ Е-0508 </t>
    </r>
    <r>
      <rPr>
        <sz val="45"/>
        <rFont val="Calibri"/>
        <family val="2"/>
        <charset val="204"/>
        <scheme val="minor"/>
      </rPr>
      <t xml:space="preserve">- 0,5мм2 (белый)    </t>
    </r>
  </si>
  <si>
    <r>
      <t xml:space="preserve">Наконечник </t>
    </r>
    <r>
      <rPr>
        <b/>
        <sz val="45"/>
        <rFont val="Calibri"/>
        <family val="2"/>
        <charset val="204"/>
        <scheme val="minor"/>
      </rPr>
      <t xml:space="preserve">НШвИ Е-7508 </t>
    </r>
    <r>
      <rPr>
        <sz val="45"/>
        <rFont val="Calibri"/>
        <family val="2"/>
        <charset val="204"/>
        <scheme val="minor"/>
      </rPr>
      <t xml:space="preserve">- 0,75мм2 (серый)   </t>
    </r>
  </si>
  <si>
    <r>
      <t xml:space="preserve">Наконечник </t>
    </r>
    <r>
      <rPr>
        <b/>
        <sz val="45"/>
        <rFont val="Calibri"/>
        <family val="2"/>
        <charset val="204"/>
        <scheme val="minor"/>
      </rPr>
      <t>НШвИ Е-1008</t>
    </r>
    <r>
      <rPr>
        <sz val="45"/>
        <rFont val="Calibri"/>
        <family val="2"/>
        <charset val="204"/>
        <scheme val="minor"/>
      </rPr>
      <t xml:space="preserve"> - 1,0мм2 (красный)   </t>
    </r>
  </si>
  <si>
    <r>
      <t xml:space="preserve">Наконечник </t>
    </r>
    <r>
      <rPr>
        <b/>
        <sz val="45"/>
        <rFont val="Calibri"/>
        <family val="2"/>
        <charset val="204"/>
        <scheme val="minor"/>
      </rPr>
      <t xml:space="preserve">НШвИ Е-1508 </t>
    </r>
    <r>
      <rPr>
        <sz val="45"/>
        <rFont val="Calibri"/>
        <family val="2"/>
        <charset val="204"/>
        <scheme val="minor"/>
      </rPr>
      <t xml:space="preserve">- 1,5мм2 (чёрный)   </t>
    </r>
  </si>
  <si>
    <r>
      <t xml:space="preserve">Наконечник </t>
    </r>
    <r>
      <rPr>
        <b/>
        <sz val="45"/>
        <rFont val="Calibri"/>
        <family val="2"/>
        <charset val="204"/>
        <scheme val="minor"/>
      </rPr>
      <t>НШвИ Е-2508</t>
    </r>
    <r>
      <rPr>
        <sz val="45"/>
        <rFont val="Calibri"/>
        <family val="2"/>
        <charset val="204"/>
        <scheme val="minor"/>
      </rPr>
      <t xml:space="preserve"> - 2,5мм2 (синий)   </t>
    </r>
  </si>
  <si>
    <r>
      <t xml:space="preserve">Наконечник </t>
    </r>
    <r>
      <rPr>
        <b/>
        <sz val="45"/>
        <rFont val="Calibri"/>
        <family val="2"/>
        <charset val="204"/>
        <scheme val="minor"/>
      </rPr>
      <t xml:space="preserve">НШвИ Е-4009 </t>
    </r>
    <r>
      <rPr>
        <sz val="45"/>
        <rFont val="Calibri"/>
        <family val="2"/>
        <charset val="204"/>
        <scheme val="minor"/>
      </rPr>
      <t xml:space="preserve">- 4,0мм2 (серый)   </t>
    </r>
  </si>
  <si>
    <r>
      <t xml:space="preserve">Наконечник </t>
    </r>
    <r>
      <rPr>
        <b/>
        <sz val="45"/>
        <rFont val="Calibri"/>
        <family val="2"/>
        <charset val="204"/>
        <scheme val="minor"/>
      </rPr>
      <t>НШвИ Е-6012</t>
    </r>
    <r>
      <rPr>
        <sz val="45"/>
        <rFont val="Calibri"/>
        <family val="2"/>
        <charset val="204"/>
        <scheme val="minor"/>
      </rPr>
      <t xml:space="preserve"> - 6,0мм2 (жёлтый)   </t>
    </r>
  </si>
  <si>
    <r>
      <t xml:space="preserve">Наконечник </t>
    </r>
    <r>
      <rPr>
        <b/>
        <sz val="45"/>
        <rFont val="Calibri"/>
        <family val="2"/>
        <charset val="204"/>
        <scheme val="minor"/>
      </rPr>
      <t>НШвИ Е-1012</t>
    </r>
    <r>
      <rPr>
        <sz val="45"/>
        <rFont val="Calibri"/>
        <family val="2"/>
        <charset val="204"/>
        <scheme val="minor"/>
      </rPr>
      <t xml:space="preserve"> - 10мм2 (красный)   </t>
    </r>
  </si>
  <si>
    <r>
      <t xml:space="preserve">Наконечник </t>
    </r>
    <r>
      <rPr>
        <b/>
        <sz val="45"/>
        <rFont val="Calibri"/>
        <family val="2"/>
        <charset val="204"/>
        <scheme val="minor"/>
      </rPr>
      <t>НШвИ Е-1612</t>
    </r>
    <r>
      <rPr>
        <sz val="45"/>
        <rFont val="Calibri"/>
        <family val="2"/>
        <charset val="204"/>
        <scheme val="minor"/>
      </rPr>
      <t xml:space="preserve"> - 16мм2 (синий)   </t>
    </r>
  </si>
  <si>
    <r>
      <t xml:space="preserve">Наконечник </t>
    </r>
    <r>
      <rPr>
        <b/>
        <sz val="45"/>
        <rFont val="Calibri"/>
        <family val="2"/>
        <charset val="204"/>
        <scheme val="minor"/>
      </rPr>
      <t>НШвИ Е-2516</t>
    </r>
    <r>
      <rPr>
        <sz val="45"/>
        <rFont val="Calibri"/>
        <family val="2"/>
        <charset val="204"/>
        <scheme val="minor"/>
      </rPr>
      <t xml:space="preserve"> -25мм2 (жёлтый,  красный)   </t>
    </r>
  </si>
  <si>
    <r>
      <t xml:space="preserve">Наконечник </t>
    </r>
    <r>
      <rPr>
        <b/>
        <sz val="45"/>
        <rFont val="Calibri"/>
        <family val="2"/>
        <charset val="204"/>
        <scheme val="minor"/>
      </rPr>
      <t>НШвИ Е-3516</t>
    </r>
    <r>
      <rPr>
        <sz val="45"/>
        <rFont val="Calibri"/>
        <family val="2"/>
        <charset val="204"/>
        <scheme val="minor"/>
      </rPr>
      <t xml:space="preserve"> - 35мм2 (красный)   </t>
    </r>
  </si>
  <si>
    <r>
      <t xml:space="preserve">Наконечник </t>
    </r>
    <r>
      <rPr>
        <b/>
        <sz val="45"/>
        <rFont val="Calibri"/>
        <family val="2"/>
        <charset val="204"/>
        <scheme val="minor"/>
      </rPr>
      <t xml:space="preserve">НШвИ - 2 ТЕ- 0508 </t>
    </r>
    <r>
      <rPr>
        <sz val="45"/>
        <rFont val="Calibri"/>
        <family val="2"/>
        <charset val="204"/>
        <scheme val="minor"/>
      </rPr>
      <t xml:space="preserve">- 0,5мм2 (белый)    </t>
    </r>
  </si>
  <si>
    <r>
      <t xml:space="preserve">Наконечник </t>
    </r>
    <r>
      <rPr>
        <b/>
        <sz val="45"/>
        <rFont val="Calibri"/>
        <family val="2"/>
        <charset val="204"/>
        <scheme val="minor"/>
      </rPr>
      <t>НШвИ - 2 ТЕ- 7508</t>
    </r>
    <r>
      <rPr>
        <sz val="45"/>
        <rFont val="Calibri"/>
        <family val="2"/>
        <charset val="204"/>
        <scheme val="minor"/>
      </rPr>
      <t xml:space="preserve"> - 0,75мм2 (голубой)    </t>
    </r>
  </si>
  <si>
    <r>
      <t xml:space="preserve">Наконечник </t>
    </r>
    <r>
      <rPr>
        <b/>
        <sz val="45"/>
        <rFont val="Calibri"/>
        <family val="2"/>
        <charset val="204"/>
        <scheme val="minor"/>
      </rPr>
      <t>НШвИ - 2 ТЕ- 1008</t>
    </r>
    <r>
      <rPr>
        <sz val="45"/>
        <rFont val="Calibri"/>
        <family val="2"/>
        <charset val="204"/>
        <scheme val="minor"/>
      </rPr>
      <t xml:space="preserve"> - 1,0мм2 (красный)    </t>
    </r>
  </si>
  <si>
    <r>
      <t xml:space="preserve">Наконечник </t>
    </r>
    <r>
      <rPr>
        <b/>
        <sz val="45"/>
        <rFont val="Calibri"/>
        <family val="2"/>
        <charset val="204"/>
        <scheme val="minor"/>
      </rPr>
      <t xml:space="preserve">НШвИ - 2 ТЕ- 1508 </t>
    </r>
    <r>
      <rPr>
        <sz val="45"/>
        <rFont val="Calibri"/>
        <family val="2"/>
        <charset val="204"/>
        <scheme val="minor"/>
      </rPr>
      <t xml:space="preserve">- 1,5мм2 (чёрный)    </t>
    </r>
  </si>
  <si>
    <r>
      <t>Наконечник</t>
    </r>
    <r>
      <rPr>
        <b/>
        <sz val="45"/>
        <rFont val="Calibri"/>
        <family val="2"/>
        <charset val="204"/>
        <scheme val="minor"/>
      </rPr>
      <t xml:space="preserve"> НШвИ - 2 ТЕ- 2510</t>
    </r>
    <r>
      <rPr>
        <sz val="45"/>
        <rFont val="Calibri"/>
        <family val="2"/>
        <charset val="204"/>
        <scheme val="minor"/>
      </rPr>
      <t xml:space="preserve"> - 2,5мм2 (зелёный)    </t>
    </r>
  </si>
  <si>
    <r>
      <t xml:space="preserve">Наконечник </t>
    </r>
    <r>
      <rPr>
        <b/>
        <sz val="45"/>
        <rFont val="Calibri"/>
        <family val="2"/>
        <charset val="204"/>
        <scheme val="minor"/>
      </rPr>
      <t xml:space="preserve">НШвИ - 2 ТЕ- 4012 </t>
    </r>
    <r>
      <rPr>
        <sz val="45"/>
        <rFont val="Calibri"/>
        <family val="2"/>
        <charset val="204"/>
        <scheme val="minor"/>
      </rPr>
      <t xml:space="preserve">- 4,0мм2 (оранжевый)    </t>
    </r>
  </si>
  <si>
    <r>
      <t xml:space="preserve">Наконечник </t>
    </r>
    <r>
      <rPr>
        <b/>
        <sz val="45"/>
        <rFont val="Calibri"/>
        <family val="2"/>
        <charset val="204"/>
        <scheme val="minor"/>
      </rPr>
      <t xml:space="preserve">НШвИ - 2 ТЕ- 6014 </t>
    </r>
    <r>
      <rPr>
        <sz val="45"/>
        <rFont val="Calibri"/>
        <family val="2"/>
        <charset val="204"/>
        <scheme val="minor"/>
      </rPr>
      <t xml:space="preserve">- 6,0мм2 (жёлтый)    </t>
    </r>
  </si>
  <si>
    <r>
      <t xml:space="preserve">Наконечник </t>
    </r>
    <r>
      <rPr>
        <b/>
        <sz val="45"/>
        <rFont val="Calibri"/>
        <family val="2"/>
        <charset val="204"/>
        <scheme val="minor"/>
      </rPr>
      <t>НШвИ - 2 ТЕ-1014</t>
    </r>
    <r>
      <rPr>
        <sz val="45"/>
        <rFont val="Calibri"/>
        <family val="2"/>
        <charset val="204"/>
        <scheme val="minor"/>
      </rPr>
      <t xml:space="preserve"> - 10мм2 (коричневый)    </t>
    </r>
  </si>
  <si>
    <r>
      <t xml:space="preserve">Наконечник </t>
    </r>
    <r>
      <rPr>
        <b/>
        <sz val="45"/>
        <rFont val="Calibri"/>
        <family val="2"/>
        <charset val="204"/>
        <scheme val="minor"/>
      </rPr>
      <t xml:space="preserve">НШвИ - 2 ТЕ-1614 </t>
    </r>
    <r>
      <rPr>
        <sz val="45"/>
        <rFont val="Calibri"/>
        <family val="2"/>
        <charset val="204"/>
        <scheme val="minor"/>
      </rPr>
      <t xml:space="preserve">- 16мм2 (белый)    </t>
    </r>
  </si>
  <si>
    <r>
      <t xml:space="preserve">Наконечник  </t>
    </r>
    <r>
      <rPr>
        <b/>
        <sz val="45"/>
        <rFont val="Calibri"/>
        <family val="2"/>
        <charset val="204"/>
        <scheme val="minor"/>
      </rPr>
      <t xml:space="preserve">СИЗ - 1 </t>
    </r>
    <r>
      <rPr>
        <sz val="45"/>
        <rFont val="Calibri"/>
        <family val="2"/>
        <charset val="204"/>
        <scheme val="minor"/>
      </rPr>
      <t xml:space="preserve">(1,0 - 3,0мм2)  Серый  </t>
    </r>
  </si>
  <si>
    <r>
      <t xml:space="preserve">Наконечник </t>
    </r>
    <r>
      <rPr>
        <b/>
        <sz val="45"/>
        <rFont val="Calibri"/>
        <family val="2"/>
        <charset val="204"/>
        <scheme val="minor"/>
      </rPr>
      <t xml:space="preserve"> СИЗ - 2 </t>
    </r>
    <r>
      <rPr>
        <sz val="45"/>
        <rFont val="Calibri"/>
        <family val="2"/>
        <charset val="204"/>
        <scheme val="minor"/>
      </rPr>
      <t xml:space="preserve">(2,5 - 4,5мм2)  Синий     </t>
    </r>
  </si>
  <si>
    <r>
      <t xml:space="preserve">Наконечник </t>
    </r>
    <r>
      <rPr>
        <b/>
        <sz val="45"/>
        <rFont val="Calibri"/>
        <family val="2"/>
        <charset val="204"/>
        <scheme val="minor"/>
      </rPr>
      <t xml:space="preserve"> СИЗ - 3 </t>
    </r>
    <r>
      <rPr>
        <sz val="45"/>
        <rFont val="Calibri"/>
        <family val="2"/>
        <charset val="204"/>
        <scheme val="minor"/>
      </rPr>
      <t xml:space="preserve">(2,5 - 5,5мм2)  красн.   </t>
    </r>
  </si>
  <si>
    <r>
      <t xml:space="preserve">Наконечник </t>
    </r>
    <r>
      <rPr>
        <b/>
        <sz val="45"/>
        <rFont val="Calibri"/>
        <family val="2"/>
        <charset val="204"/>
        <scheme val="minor"/>
      </rPr>
      <t xml:space="preserve"> СИЗ - 4 </t>
    </r>
    <r>
      <rPr>
        <sz val="45"/>
        <rFont val="Calibri"/>
        <family val="2"/>
        <charset val="204"/>
        <scheme val="minor"/>
      </rPr>
      <t xml:space="preserve">(3,5 - 11мм2)  Жёлтый   </t>
    </r>
  </si>
  <si>
    <r>
      <t xml:space="preserve">Наконечник  </t>
    </r>
    <r>
      <rPr>
        <b/>
        <sz val="45"/>
        <rFont val="Calibri"/>
        <family val="2"/>
        <charset val="204"/>
        <scheme val="minor"/>
      </rPr>
      <t>СИЗ - 5</t>
    </r>
    <r>
      <rPr>
        <sz val="45"/>
        <rFont val="Calibri"/>
        <family val="2"/>
        <charset val="204"/>
        <scheme val="minor"/>
      </rPr>
      <t xml:space="preserve"> (5,0- 20мм2)  Красный    </t>
    </r>
  </si>
  <si>
    <r>
      <t xml:space="preserve">Наконечник  </t>
    </r>
    <r>
      <rPr>
        <b/>
        <sz val="45"/>
        <rFont val="Calibri"/>
        <family val="2"/>
        <charset val="204"/>
        <scheme val="minor"/>
      </rPr>
      <t xml:space="preserve">СИЗ - Л -3 </t>
    </r>
    <r>
      <rPr>
        <sz val="45"/>
        <rFont val="Calibri"/>
        <family val="2"/>
        <charset val="204"/>
        <scheme val="minor"/>
      </rPr>
      <t>(3,0 - 12мм2)  Жёлтый .</t>
    </r>
  </si>
  <si>
    <r>
      <t xml:space="preserve">Наконечник </t>
    </r>
    <r>
      <rPr>
        <b/>
        <sz val="45"/>
        <rFont val="Calibri"/>
        <family val="2"/>
        <charset val="204"/>
        <scheme val="minor"/>
      </rPr>
      <t xml:space="preserve"> СИЗ - Л -5</t>
    </r>
    <r>
      <rPr>
        <sz val="45"/>
        <rFont val="Calibri"/>
        <family val="2"/>
        <charset val="204"/>
        <scheme val="minor"/>
      </rPr>
      <t xml:space="preserve"> (5,0 - 24мм2)  Красный </t>
    </r>
  </si>
  <si>
    <r>
      <t xml:space="preserve">Наконечник  </t>
    </r>
    <r>
      <rPr>
        <b/>
        <sz val="45"/>
        <rFont val="Calibri"/>
        <family val="2"/>
        <charset val="204"/>
        <scheme val="minor"/>
      </rPr>
      <t xml:space="preserve">СИЗ - Л -5 </t>
    </r>
    <r>
      <rPr>
        <sz val="45"/>
        <rFont val="Calibri"/>
        <family val="2"/>
        <charset val="204"/>
        <scheme val="minor"/>
      </rPr>
      <t xml:space="preserve">(5,0 - 24мм2)  Красный </t>
    </r>
  </si>
  <si>
    <r>
      <t xml:space="preserve">Изолента </t>
    </r>
    <r>
      <rPr>
        <b/>
        <sz val="45"/>
        <rFont val="Calibri"/>
        <family val="2"/>
        <charset val="204"/>
        <scheme val="minor"/>
      </rPr>
      <t xml:space="preserve">ПВХ </t>
    </r>
    <r>
      <rPr>
        <sz val="45"/>
        <rFont val="Calibri"/>
        <family val="2"/>
        <charset val="204"/>
        <scheme val="minor"/>
      </rPr>
      <t xml:space="preserve">0,13х15х20м желто-зелёная   </t>
    </r>
  </si>
  <si>
    <r>
      <t xml:space="preserve">Изолента </t>
    </r>
    <r>
      <rPr>
        <b/>
        <sz val="45"/>
        <rFont val="Calibri"/>
        <family val="2"/>
        <charset val="204"/>
        <scheme val="minor"/>
      </rPr>
      <t xml:space="preserve">ПВХ </t>
    </r>
    <r>
      <rPr>
        <sz val="45"/>
        <rFont val="Calibri"/>
        <family val="2"/>
        <charset val="204"/>
        <scheme val="minor"/>
      </rPr>
      <t xml:space="preserve">0,13х15х20м белая </t>
    </r>
  </si>
  <si>
    <r>
      <t xml:space="preserve">Изолента </t>
    </r>
    <r>
      <rPr>
        <b/>
        <sz val="45"/>
        <rFont val="Calibri"/>
        <family val="2"/>
        <charset val="204"/>
        <scheme val="minor"/>
      </rPr>
      <t>ПВХ</t>
    </r>
    <r>
      <rPr>
        <sz val="45"/>
        <rFont val="Calibri"/>
        <family val="2"/>
        <charset val="204"/>
        <scheme val="minor"/>
      </rPr>
      <t xml:space="preserve"> 0,13х15х20м серая</t>
    </r>
  </si>
  <si>
    <r>
      <t xml:space="preserve">Изолента </t>
    </r>
    <r>
      <rPr>
        <b/>
        <sz val="45"/>
        <rFont val="Calibri"/>
        <family val="2"/>
        <charset val="204"/>
        <scheme val="minor"/>
      </rPr>
      <t xml:space="preserve">ПВХ </t>
    </r>
    <r>
      <rPr>
        <sz val="45"/>
        <rFont val="Calibri"/>
        <family val="2"/>
        <charset val="204"/>
        <scheme val="minor"/>
      </rPr>
      <t xml:space="preserve">0,13х15х20м красная   </t>
    </r>
  </si>
  <si>
    <r>
      <t xml:space="preserve">Изолента </t>
    </r>
    <r>
      <rPr>
        <b/>
        <sz val="45"/>
        <rFont val="Calibri"/>
        <family val="2"/>
        <charset val="204"/>
        <scheme val="minor"/>
      </rPr>
      <t>ПВХ</t>
    </r>
    <r>
      <rPr>
        <sz val="45"/>
        <rFont val="Calibri"/>
        <family val="2"/>
        <charset val="204"/>
        <scheme val="minor"/>
      </rPr>
      <t xml:space="preserve"> 0,13х15х20м желтая </t>
    </r>
  </si>
  <si>
    <r>
      <t xml:space="preserve">Изолента </t>
    </r>
    <r>
      <rPr>
        <b/>
        <sz val="45"/>
        <rFont val="Calibri"/>
        <family val="2"/>
        <charset val="204"/>
        <scheme val="minor"/>
      </rPr>
      <t>ПВХ</t>
    </r>
    <r>
      <rPr>
        <sz val="45"/>
        <rFont val="Calibri"/>
        <family val="2"/>
        <charset val="204"/>
        <scheme val="minor"/>
      </rPr>
      <t xml:space="preserve"> 0,13х15х20м зелёная </t>
    </r>
  </si>
  <si>
    <r>
      <t xml:space="preserve">Изолента </t>
    </r>
    <r>
      <rPr>
        <b/>
        <sz val="45"/>
        <rFont val="Calibri"/>
        <family val="2"/>
        <charset val="204"/>
        <scheme val="minor"/>
      </rPr>
      <t>ПВХ</t>
    </r>
    <r>
      <rPr>
        <sz val="45"/>
        <rFont val="Calibri"/>
        <family val="2"/>
        <charset val="204"/>
        <scheme val="minor"/>
      </rPr>
      <t xml:space="preserve"> 0,13х15х20м синяя   </t>
    </r>
  </si>
  <si>
    <r>
      <t xml:space="preserve">Изолента </t>
    </r>
    <r>
      <rPr>
        <b/>
        <sz val="45"/>
        <rFont val="Calibri"/>
        <family val="2"/>
        <charset val="204"/>
        <scheme val="minor"/>
      </rPr>
      <t>ПВХ</t>
    </r>
    <r>
      <rPr>
        <sz val="45"/>
        <rFont val="Calibri"/>
        <family val="2"/>
        <charset val="204"/>
        <scheme val="minor"/>
      </rPr>
      <t xml:space="preserve"> 0,13х15х20м черная   </t>
    </r>
  </si>
  <si>
    <r>
      <t xml:space="preserve">Изолента </t>
    </r>
    <r>
      <rPr>
        <b/>
        <sz val="45"/>
        <rFont val="Calibri"/>
        <family val="2"/>
        <charset val="204"/>
        <scheme val="minor"/>
      </rPr>
      <t>ПВХ</t>
    </r>
    <r>
      <rPr>
        <sz val="45"/>
        <rFont val="Calibri"/>
        <family val="2"/>
        <charset val="204"/>
        <scheme val="minor"/>
      </rPr>
      <t xml:space="preserve"> 0,15х19х20м желто-зелёная   </t>
    </r>
  </si>
  <si>
    <r>
      <t xml:space="preserve">Изолента </t>
    </r>
    <r>
      <rPr>
        <b/>
        <sz val="45"/>
        <rFont val="Calibri"/>
        <family val="2"/>
        <charset val="204"/>
        <scheme val="minor"/>
      </rPr>
      <t xml:space="preserve">ПВХ </t>
    </r>
    <r>
      <rPr>
        <sz val="45"/>
        <rFont val="Calibri"/>
        <family val="2"/>
        <charset val="204"/>
        <scheme val="minor"/>
      </rPr>
      <t>0,15х19х20м белая</t>
    </r>
  </si>
  <si>
    <r>
      <t xml:space="preserve">Изолента </t>
    </r>
    <r>
      <rPr>
        <b/>
        <sz val="45"/>
        <rFont val="Calibri"/>
        <family val="2"/>
        <charset val="204"/>
        <scheme val="minor"/>
      </rPr>
      <t xml:space="preserve">ПВХ </t>
    </r>
    <r>
      <rPr>
        <sz val="45"/>
        <rFont val="Calibri"/>
        <family val="2"/>
        <charset val="204"/>
        <scheme val="minor"/>
      </rPr>
      <t xml:space="preserve">0,15х19х20м серая </t>
    </r>
  </si>
  <si>
    <r>
      <t xml:space="preserve">Изолента </t>
    </r>
    <r>
      <rPr>
        <b/>
        <sz val="45"/>
        <rFont val="Calibri"/>
        <family val="2"/>
        <charset val="204"/>
        <scheme val="minor"/>
      </rPr>
      <t xml:space="preserve">ПВХ </t>
    </r>
    <r>
      <rPr>
        <sz val="45"/>
        <rFont val="Calibri"/>
        <family val="2"/>
        <charset val="204"/>
        <scheme val="minor"/>
      </rPr>
      <t xml:space="preserve">0,15х19х20м желтая </t>
    </r>
  </si>
  <si>
    <r>
      <t xml:space="preserve">Изолента </t>
    </r>
    <r>
      <rPr>
        <b/>
        <sz val="45"/>
        <rFont val="Calibri"/>
        <family val="2"/>
        <charset val="204"/>
        <scheme val="minor"/>
      </rPr>
      <t xml:space="preserve">ПВХ </t>
    </r>
    <r>
      <rPr>
        <sz val="45"/>
        <rFont val="Calibri"/>
        <family val="2"/>
        <charset val="204"/>
        <scheme val="minor"/>
      </rPr>
      <t xml:space="preserve">0,15х19х20м красная   </t>
    </r>
  </si>
  <si>
    <r>
      <t xml:space="preserve">Изолента </t>
    </r>
    <r>
      <rPr>
        <b/>
        <sz val="45"/>
        <rFont val="Calibri"/>
        <family val="2"/>
        <charset val="204"/>
        <scheme val="minor"/>
      </rPr>
      <t>ПВХ</t>
    </r>
    <r>
      <rPr>
        <sz val="45"/>
        <rFont val="Calibri"/>
        <family val="2"/>
        <charset val="204"/>
        <scheme val="minor"/>
      </rPr>
      <t xml:space="preserve"> 0,15х19х20м зелёная </t>
    </r>
  </si>
  <si>
    <r>
      <t>Изолента</t>
    </r>
    <r>
      <rPr>
        <b/>
        <sz val="45"/>
        <rFont val="Calibri"/>
        <family val="2"/>
        <charset val="204"/>
        <scheme val="minor"/>
      </rPr>
      <t xml:space="preserve"> ПВХ</t>
    </r>
    <r>
      <rPr>
        <sz val="45"/>
        <rFont val="Calibri"/>
        <family val="2"/>
        <charset val="204"/>
        <scheme val="minor"/>
      </rPr>
      <t xml:space="preserve"> 0,15х19х20м синяя   </t>
    </r>
  </si>
  <si>
    <r>
      <t xml:space="preserve">Изолента </t>
    </r>
    <r>
      <rPr>
        <b/>
        <sz val="45"/>
        <rFont val="Calibri"/>
        <family val="2"/>
        <charset val="204"/>
        <scheme val="minor"/>
      </rPr>
      <t xml:space="preserve">ПВХ </t>
    </r>
    <r>
      <rPr>
        <sz val="45"/>
        <rFont val="Calibri"/>
        <family val="2"/>
        <charset val="204"/>
        <scheme val="minor"/>
      </rPr>
      <t xml:space="preserve">0,15х19х20м черная   </t>
    </r>
  </si>
  <si>
    <r>
      <t xml:space="preserve">Изолента </t>
    </r>
    <r>
      <rPr>
        <b/>
        <sz val="45"/>
        <rFont val="Calibri"/>
        <family val="2"/>
        <charset val="204"/>
        <scheme val="minor"/>
      </rPr>
      <t>ПВХ</t>
    </r>
    <r>
      <rPr>
        <sz val="45"/>
        <rFont val="Calibri"/>
        <family val="2"/>
        <charset val="204"/>
        <scheme val="minor"/>
      </rPr>
      <t xml:space="preserve"> 0,13х15х10м желто-зелёная   </t>
    </r>
  </si>
  <si>
    <r>
      <t xml:space="preserve">Изолента </t>
    </r>
    <r>
      <rPr>
        <b/>
        <sz val="45"/>
        <rFont val="Calibri"/>
        <family val="2"/>
        <charset val="204"/>
        <scheme val="minor"/>
      </rPr>
      <t xml:space="preserve">ПВХ </t>
    </r>
    <r>
      <rPr>
        <sz val="45"/>
        <rFont val="Calibri"/>
        <family val="2"/>
        <charset val="204"/>
        <scheme val="minor"/>
      </rPr>
      <t xml:space="preserve">0,13х15х10м белая </t>
    </r>
  </si>
  <si>
    <r>
      <t xml:space="preserve">Изолента </t>
    </r>
    <r>
      <rPr>
        <b/>
        <sz val="45"/>
        <rFont val="Calibri"/>
        <family val="2"/>
        <charset val="204"/>
        <scheme val="minor"/>
      </rPr>
      <t xml:space="preserve">ПВХ </t>
    </r>
    <r>
      <rPr>
        <sz val="45"/>
        <rFont val="Calibri"/>
        <family val="2"/>
        <charset val="204"/>
        <scheme val="minor"/>
      </rPr>
      <t>0,13х15х10м серая</t>
    </r>
  </si>
  <si>
    <r>
      <t xml:space="preserve">Изолента </t>
    </r>
    <r>
      <rPr>
        <b/>
        <sz val="45"/>
        <rFont val="Calibri"/>
        <family val="2"/>
        <charset val="204"/>
        <scheme val="minor"/>
      </rPr>
      <t xml:space="preserve">ПВХ </t>
    </r>
    <r>
      <rPr>
        <sz val="45"/>
        <rFont val="Calibri"/>
        <family val="2"/>
        <charset val="204"/>
        <scheme val="minor"/>
      </rPr>
      <t xml:space="preserve">0,13х15х10м зелёная </t>
    </r>
  </si>
  <si>
    <r>
      <t xml:space="preserve">Изолента </t>
    </r>
    <r>
      <rPr>
        <b/>
        <sz val="45"/>
        <rFont val="Calibri"/>
        <family val="2"/>
        <charset val="204"/>
        <scheme val="minor"/>
      </rPr>
      <t xml:space="preserve">ПВХ </t>
    </r>
    <r>
      <rPr>
        <sz val="45"/>
        <rFont val="Calibri"/>
        <family val="2"/>
        <charset val="204"/>
        <scheme val="minor"/>
      </rPr>
      <t xml:space="preserve">0,13х15х10м красная   </t>
    </r>
  </si>
  <si>
    <r>
      <t xml:space="preserve">Изолента </t>
    </r>
    <r>
      <rPr>
        <b/>
        <sz val="45"/>
        <rFont val="Calibri"/>
        <family val="2"/>
        <charset val="204"/>
        <scheme val="minor"/>
      </rPr>
      <t>ПВХ</t>
    </r>
    <r>
      <rPr>
        <sz val="45"/>
        <rFont val="Calibri"/>
        <family val="2"/>
        <charset val="204"/>
        <scheme val="minor"/>
      </rPr>
      <t xml:space="preserve"> 0,13х15х10м синяя   </t>
    </r>
  </si>
  <si>
    <r>
      <t xml:space="preserve">Изолента </t>
    </r>
    <r>
      <rPr>
        <b/>
        <sz val="45"/>
        <rFont val="Calibri"/>
        <family val="2"/>
        <charset val="204"/>
        <scheme val="minor"/>
      </rPr>
      <t xml:space="preserve">ПВХ </t>
    </r>
    <r>
      <rPr>
        <sz val="45"/>
        <rFont val="Calibri"/>
        <family val="2"/>
        <charset val="204"/>
        <scheme val="minor"/>
      </rPr>
      <t xml:space="preserve">0,13х15х10м черная   </t>
    </r>
  </si>
  <si>
    <r>
      <t xml:space="preserve">Изолента </t>
    </r>
    <r>
      <rPr>
        <b/>
        <sz val="45"/>
        <rFont val="Calibri"/>
        <family val="2"/>
        <charset val="204"/>
        <scheme val="minor"/>
      </rPr>
      <t>ПВХ</t>
    </r>
    <r>
      <rPr>
        <sz val="45"/>
        <rFont val="Calibri"/>
        <family val="2"/>
        <charset val="204"/>
        <scheme val="minor"/>
      </rPr>
      <t xml:space="preserve"> 0,13х15х10м желтая </t>
    </r>
  </si>
  <si>
    <r>
      <t xml:space="preserve">Инструмент для снятия изоляции  </t>
    </r>
    <r>
      <rPr>
        <b/>
        <sz val="45"/>
        <rFont val="Calibri"/>
        <family val="2"/>
        <charset val="204"/>
        <scheme val="minor"/>
      </rPr>
      <t>PG - 5</t>
    </r>
    <r>
      <rPr>
        <sz val="45"/>
        <rFont val="Calibri"/>
        <family val="2"/>
        <charset val="204"/>
        <scheme val="minor"/>
      </rPr>
      <t xml:space="preserve"> (КСО)                            </t>
    </r>
  </si>
  <si>
    <r>
      <t>Кабельные ножницы секторные</t>
    </r>
    <r>
      <rPr>
        <b/>
        <sz val="45"/>
        <rFont val="Calibri"/>
        <family val="2"/>
        <charset val="204"/>
        <scheme val="minor"/>
      </rPr>
      <t xml:space="preserve">  XLJ - G </t>
    </r>
    <r>
      <rPr>
        <sz val="45"/>
        <rFont val="Calibri"/>
        <family val="2"/>
        <charset val="204"/>
        <scheme val="minor"/>
      </rPr>
      <t xml:space="preserve">- 40A (НСС-40-14)            </t>
    </r>
  </si>
  <si>
    <r>
      <t xml:space="preserve">Кабельные ножницы секторные  </t>
    </r>
    <r>
      <rPr>
        <b/>
        <sz val="45"/>
        <rFont val="Calibri"/>
        <family val="2"/>
        <charset val="204"/>
        <scheme val="minor"/>
      </rPr>
      <t>XLJ - G</t>
    </r>
    <r>
      <rPr>
        <sz val="45"/>
        <rFont val="Calibri"/>
        <family val="2"/>
        <charset val="204"/>
        <scheme val="minor"/>
      </rPr>
      <t xml:space="preserve"> - 60A (НСС-60-16)             </t>
    </r>
  </si>
  <si>
    <r>
      <t xml:space="preserve">Светильник </t>
    </r>
    <r>
      <rPr>
        <b/>
        <sz val="45"/>
        <rFont val="Calibri"/>
        <family val="2"/>
        <charset val="204"/>
        <scheme val="minor"/>
      </rPr>
      <t>ЛПО 3017</t>
    </r>
    <r>
      <rPr>
        <sz val="45"/>
        <rFont val="Calibri"/>
        <family val="2"/>
        <charset val="204"/>
        <scheme val="minor"/>
      </rPr>
      <t xml:space="preserve">  2х18  ЭПРА                                                             </t>
    </r>
  </si>
  <si>
    <r>
      <t xml:space="preserve">Светильник   </t>
    </r>
    <r>
      <rPr>
        <b/>
        <sz val="45"/>
        <rFont val="Calibri"/>
        <family val="2"/>
        <charset val="204"/>
        <scheme val="minor"/>
      </rPr>
      <t xml:space="preserve"> LED  0302 </t>
    </r>
    <r>
      <rPr>
        <sz val="45"/>
        <rFont val="Calibri"/>
        <family val="2"/>
        <charset val="204"/>
        <scheme val="minor"/>
      </rPr>
      <t xml:space="preserve"> 3 Вт круг, белый/ решетка IP 54              </t>
    </r>
  </si>
  <si>
    <r>
      <t xml:space="preserve">Светильник   </t>
    </r>
    <r>
      <rPr>
        <b/>
        <sz val="45"/>
        <rFont val="Calibri"/>
        <family val="2"/>
        <charset val="204"/>
        <scheme val="minor"/>
      </rPr>
      <t xml:space="preserve"> LED  0402 </t>
    </r>
    <r>
      <rPr>
        <sz val="45"/>
        <rFont val="Calibri"/>
        <family val="2"/>
        <charset val="204"/>
        <scheme val="minor"/>
      </rPr>
      <t xml:space="preserve"> 3 Вт  овал, белый/ решетка IP 54    </t>
    </r>
  </si>
  <si>
    <r>
      <t xml:space="preserve">Прожектор металлогалогенный  </t>
    </r>
    <r>
      <rPr>
        <b/>
        <sz val="45"/>
        <rFont val="Calibri"/>
        <family val="2"/>
        <charset val="204"/>
        <scheme val="minor"/>
      </rPr>
      <t xml:space="preserve">ALF-2002 </t>
    </r>
    <r>
      <rPr>
        <sz val="45"/>
        <rFont val="Calibri"/>
        <family val="2"/>
        <charset val="204"/>
        <scheme val="minor"/>
      </rPr>
      <t xml:space="preserve">(кососвет)   70Вт Rx7s IP65 </t>
    </r>
  </si>
  <si>
    <r>
      <t xml:space="preserve">Замок для металлического бокса </t>
    </r>
    <r>
      <rPr>
        <b/>
        <sz val="45"/>
        <rFont val="Calibri"/>
        <family val="2"/>
        <charset val="204"/>
        <scheme val="minor"/>
      </rPr>
      <t>MS 403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</si>
  <si>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 xml:space="preserve">ЩРН-  9   </t>
    </r>
    <r>
      <rPr>
        <sz val="45"/>
        <rFont val="Calibri"/>
        <family val="2"/>
        <charset val="204"/>
        <scheme val="minor"/>
      </rPr>
      <t xml:space="preserve">250х300х125  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</si>
  <si>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 xml:space="preserve">ЩРН- 12 </t>
    </r>
    <r>
      <rPr>
        <sz val="45"/>
        <rFont val="Calibri"/>
        <family val="2"/>
        <charset val="204"/>
        <scheme val="minor"/>
      </rPr>
      <t xml:space="preserve">  250х300х125  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</si>
  <si>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>ЩРН- 18</t>
    </r>
    <r>
      <rPr>
        <sz val="45"/>
        <rFont val="Calibri"/>
        <family val="2"/>
        <charset val="204"/>
        <scheme val="minor"/>
      </rPr>
      <t xml:space="preserve">   330х250х125  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</si>
  <si>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>ЩРН- 24</t>
    </r>
    <r>
      <rPr>
        <sz val="45"/>
        <rFont val="Calibri"/>
        <family val="2"/>
        <charset val="204"/>
        <scheme val="minor"/>
      </rPr>
      <t xml:space="preserve">   330х300х125  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</si>
  <si>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>ЩРН- 36</t>
    </r>
    <r>
      <rPr>
        <sz val="45"/>
        <rFont val="Calibri"/>
        <family val="2"/>
        <charset val="204"/>
        <scheme val="minor"/>
      </rPr>
      <t xml:space="preserve">   500х300х125  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</si>
  <si>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>ЩРН- 48</t>
    </r>
    <r>
      <rPr>
        <sz val="45"/>
        <rFont val="Calibri"/>
        <family val="2"/>
        <charset val="204"/>
        <scheme val="minor"/>
      </rPr>
      <t xml:space="preserve">   600х300х125  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</si>
  <si>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 xml:space="preserve">ЩРН- 54 </t>
    </r>
    <r>
      <rPr>
        <sz val="45"/>
        <rFont val="Calibri"/>
        <family val="2"/>
        <charset val="204"/>
        <scheme val="minor"/>
      </rPr>
      <t xml:space="preserve">  500х500х125  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</si>
  <si>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 xml:space="preserve">ЩРН- 72 </t>
    </r>
    <r>
      <rPr>
        <sz val="45"/>
        <rFont val="Calibri"/>
        <family val="2"/>
        <charset val="204"/>
        <scheme val="minor"/>
      </rPr>
      <t xml:space="preserve">  500х600х125  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</si>
  <si>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 xml:space="preserve">ЩРВ- 12 </t>
    </r>
    <r>
      <rPr>
        <sz val="45"/>
        <rFont val="Calibri"/>
        <family val="2"/>
        <charset val="204"/>
        <scheme val="minor"/>
      </rPr>
      <t xml:space="preserve">  250х300х130  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</si>
  <si>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 xml:space="preserve">ЩРВ- 18 </t>
    </r>
    <r>
      <rPr>
        <sz val="45"/>
        <rFont val="Calibri"/>
        <family val="2"/>
        <charset val="204"/>
        <scheme val="minor"/>
      </rPr>
      <t xml:space="preserve">  330х250х130  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</si>
  <si>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>ЩРВ- 24</t>
    </r>
    <r>
      <rPr>
        <sz val="45"/>
        <rFont val="Calibri"/>
        <family val="2"/>
        <charset val="204"/>
        <scheme val="minor"/>
      </rPr>
      <t xml:space="preserve">   330х300х130  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</si>
  <si>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 xml:space="preserve">ЩРВ- 36 </t>
    </r>
    <r>
      <rPr>
        <sz val="45"/>
        <rFont val="Calibri"/>
        <family val="2"/>
        <charset val="204"/>
        <scheme val="minor"/>
      </rPr>
      <t xml:space="preserve">  500х300х130  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</si>
  <si>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 xml:space="preserve">ЩРВ- 48   </t>
    </r>
    <r>
      <rPr>
        <sz val="45"/>
        <rFont val="Calibri"/>
        <family val="2"/>
        <charset val="204"/>
        <scheme val="minor"/>
      </rPr>
      <t xml:space="preserve">600х300х130  </t>
    </r>
  </si>
  <si>
    <r>
      <t>Корпус металлический</t>
    </r>
    <r>
      <rPr>
        <b/>
        <sz val="45"/>
        <rFont val="Calibri"/>
        <family val="2"/>
        <charset val="204"/>
        <scheme val="minor"/>
      </rPr>
      <t xml:space="preserve"> ЩМП 000 </t>
    </r>
    <r>
      <rPr>
        <sz val="45"/>
        <rFont val="Calibri"/>
        <family val="2"/>
        <charset val="204"/>
        <scheme val="minor"/>
      </rPr>
      <t xml:space="preserve">  290х190х140    без замка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</si>
  <si>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 xml:space="preserve">ЩМП 00   </t>
    </r>
    <r>
      <rPr>
        <sz val="45"/>
        <rFont val="Calibri"/>
        <family val="2"/>
        <charset val="204"/>
        <scheme val="minor"/>
      </rPr>
      <t xml:space="preserve">290х220х155    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</si>
  <si>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 xml:space="preserve">ЩМП 01 </t>
    </r>
    <r>
      <rPr>
        <sz val="45"/>
        <rFont val="Calibri"/>
        <family val="2"/>
        <charset val="204"/>
        <scheme val="minor"/>
      </rPr>
      <t xml:space="preserve">  400х220х155    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</si>
  <si>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 xml:space="preserve">ЩМП 02 </t>
    </r>
    <r>
      <rPr>
        <sz val="45"/>
        <rFont val="Calibri"/>
        <family val="2"/>
        <charset val="204"/>
        <scheme val="minor"/>
      </rPr>
      <t xml:space="preserve">  250х300х155    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</si>
  <si>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>ЩМП 03</t>
    </r>
    <r>
      <rPr>
        <sz val="45"/>
        <rFont val="Calibri"/>
        <family val="2"/>
        <charset val="204"/>
        <scheme val="minor"/>
      </rPr>
      <t xml:space="preserve">   360х300х155    </t>
    </r>
  </si>
  <si>
    <r>
      <t>Корпус металлический</t>
    </r>
    <r>
      <rPr>
        <b/>
        <sz val="45"/>
        <rFont val="Calibri"/>
        <family val="2"/>
        <charset val="204"/>
        <scheme val="minor"/>
      </rPr>
      <t xml:space="preserve"> ЩМП 04 </t>
    </r>
    <r>
      <rPr>
        <sz val="45"/>
        <rFont val="Calibri"/>
        <family val="2"/>
        <charset val="204"/>
        <scheme val="minor"/>
      </rPr>
      <t xml:space="preserve">  400х300х155    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</si>
  <si>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 xml:space="preserve">ЩМП 04-2   </t>
    </r>
    <r>
      <rPr>
        <sz val="45"/>
        <rFont val="Calibri"/>
        <family val="2"/>
        <charset val="204"/>
        <scheme val="minor"/>
      </rPr>
      <t>400х300х220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</si>
  <si>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 xml:space="preserve">ЩМП 05   </t>
    </r>
    <r>
      <rPr>
        <sz val="45"/>
        <rFont val="Calibri"/>
        <family val="2"/>
        <charset val="204"/>
        <scheme val="minor"/>
      </rPr>
      <t xml:space="preserve">400х400х155    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</si>
  <si>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 xml:space="preserve">ЩМП 05-2   </t>
    </r>
    <r>
      <rPr>
        <sz val="45"/>
        <rFont val="Calibri"/>
        <family val="2"/>
        <charset val="204"/>
        <scheme val="minor"/>
      </rPr>
      <t xml:space="preserve">400х400х220       </t>
    </r>
  </si>
  <si>
    <r>
      <t>Корпус металлический</t>
    </r>
    <r>
      <rPr>
        <b/>
        <sz val="45"/>
        <rFont val="Calibri"/>
        <family val="2"/>
        <charset val="204"/>
        <scheme val="minor"/>
      </rPr>
      <t xml:space="preserve"> ЩМП 06   </t>
    </r>
    <r>
      <rPr>
        <sz val="45"/>
        <rFont val="Calibri"/>
        <family val="2"/>
        <charset val="204"/>
        <scheme val="minor"/>
      </rPr>
      <t xml:space="preserve">500х400х155    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</si>
  <si>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 xml:space="preserve">ЩМП 06-2   </t>
    </r>
    <r>
      <rPr>
        <sz val="45"/>
        <rFont val="Calibri"/>
        <family val="2"/>
        <charset val="204"/>
        <scheme val="minor"/>
      </rPr>
      <t xml:space="preserve">500х400х220  </t>
    </r>
  </si>
  <si>
    <r>
      <t>Корпус металлический</t>
    </r>
    <r>
      <rPr>
        <b/>
        <sz val="45"/>
        <rFont val="Calibri"/>
        <family val="2"/>
        <charset val="204"/>
        <scheme val="minor"/>
      </rPr>
      <t xml:space="preserve"> ЩМП 07</t>
    </r>
    <r>
      <rPr>
        <sz val="45"/>
        <rFont val="Calibri"/>
        <family val="2"/>
        <charset val="204"/>
        <scheme val="minor"/>
      </rPr>
      <t xml:space="preserve">   600х400х155    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</si>
  <si>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>ЩМП 08</t>
    </r>
    <r>
      <rPr>
        <sz val="45"/>
        <rFont val="Calibri"/>
        <family val="2"/>
        <charset val="204"/>
        <scheme val="minor"/>
      </rPr>
      <t xml:space="preserve">   650х500х220    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</si>
  <si>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>ЩМП 09</t>
    </r>
    <r>
      <rPr>
        <sz val="45"/>
        <rFont val="Calibri"/>
        <family val="2"/>
        <charset val="204"/>
        <scheme val="minor"/>
      </rPr>
      <t xml:space="preserve">   800х600х230    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</si>
  <si>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>ЩМП 10</t>
    </r>
    <r>
      <rPr>
        <sz val="45"/>
        <rFont val="Calibri"/>
        <family val="2"/>
        <charset val="204"/>
        <scheme val="minor"/>
      </rPr>
      <t xml:space="preserve">   1000х600х250  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</si>
  <si>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 xml:space="preserve">ЩМП 11 </t>
    </r>
    <r>
      <rPr>
        <sz val="45"/>
        <rFont val="Calibri"/>
        <family val="2"/>
        <charset val="204"/>
        <scheme val="minor"/>
      </rPr>
      <t xml:space="preserve">  1200х750х250  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</si>
  <si>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 xml:space="preserve">Щ 00   </t>
    </r>
    <r>
      <rPr>
        <sz val="45"/>
        <rFont val="Calibri"/>
        <family val="2"/>
        <charset val="204"/>
        <scheme val="minor"/>
      </rPr>
      <t xml:space="preserve">290х220х155    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</si>
  <si>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 xml:space="preserve">Щ 01 </t>
    </r>
    <r>
      <rPr>
        <sz val="45"/>
        <rFont val="Calibri"/>
        <family val="2"/>
        <charset val="204"/>
        <scheme val="minor"/>
      </rPr>
      <t xml:space="preserve">  400х220х155    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</si>
  <si>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>Щ 02</t>
    </r>
    <r>
      <rPr>
        <sz val="45"/>
        <rFont val="Calibri"/>
        <family val="2"/>
        <charset val="204"/>
        <scheme val="minor"/>
      </rPr>
      <t xml:space="preserve">   250х300х155    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</si>
  <si>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>Щ 03</t>
    </r>
    <r>
      <rPr>
        <sz val="45"/>
        <rFont val="Calibri"/>
        <family val="2"/>
        <charset val="204"/>
        <scheme val="minor"/>
      </rPr>
      <t xml:space="preserve">   360х300х155    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</si>
  <si>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>Щ 04</t>
    </r>
    <r>
      <rPr>
        <sz val="45"/>
        <rFont val="Calibri"/>
        <family val="2"/>
        <charset val="204"/>
        <scheme val="minor"/>
      </rPr>
      <t xml:space="preserve">   400х300х155    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</si>
  <si>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>Щ 05</t>
    </r>
    <r>
      <rPr>
        <sz val="45"/>
        <rFont val="Calibri"/>
        <family val="2"/>
        <charset val="204"/>
        <scheme val="minor"/>
      </rPr>
      <t xml:space="preserve">   400х400х155    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</si>
  <si>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>Щ 06</t>
    </r>
    <r>
      <rPr>
        <sz val="45"/>
        <rFont val="Calibri"/>
        <family val="2"/>
        <charset val="204"/>
        <scheme val="minor"/>
      </rPr>
      <t xml:space="preserve">   500х400х155    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</si>
  <si>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 xml:space="preserve">Щ 07 </t>
    </r>
    <r>
      <rPr>
        <sz val="45"/>
        <rFont val="Calibri"/>
        <family val="2"/>
        <charset val="204"/>
        <scheme val="minor"/>
      </rPr>
      <t xml:space="preserve">  500х400х155    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</si>
  <si>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 xml:space="preserve">Щ 08   </t>
    </r>
    <r>
      <rPr>
        <sz val="45"/>
        <rFont val="Calibri"/>
        <family val="2"/>
        <charset val="204"/>
        <scheme val="minor"/>
      </rPr>
      <t xml:space="preserve">650х500х220    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</si>
  <si>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>Щ 09</t>
    </r>
    <r>
      <rPr>
        <sz val="45"/>
        <rFont val="Calibri"/>
        <family val="2"/>
        <charset val="204"/>
        <scheme val="minor"/>
      </rPr>
      <t xml:space="preserve">   800х600х230    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</si>
  <si>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 xml:space="preserve">Щ 10 </t>
    </r>
    <r>
      <rPr>
        <sz val="45"/>
        <rFont val="Calibri"/>
        <family val="2"/>
        <charset val="204"/>
        <scheme val="minor"/>
      </rPr>
      <t xml:space="preserve">  1000х600х250  </t>
    </r>
  </si>
  <si>
    <r>
      <t xml:space="preserve">Стекло для  </t>
    </r>
    <r>
      <rPr>
        <b/>
        <sz val="45"/>
        <rFont val="Calibri"/>
        <family val="2"/>
        <charset val="204"/>
        <scheme val="minor"/>
      </rPr>
      <t xml:space="preserve">ЩРУ 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</si>
  <si>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 xml:space="preserve">ЩРУ 1Н-6   </t>
    </r>
    <r>
      <rPr>
        <sz val="45"/>
        <rFont val="Calibri"/>
        <family val="2"/>
        <charset val="204"/>
        <scheme val="minor"/>
      </rPr>
      <t xml:space="preserve">290х200х130  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</si>
  <si>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 xml:space="preserve">ЩРУ 1Н-9    </t>
    </r>
    <r>
      <rPr>
        <sz val="45"/>
        <rFont val="Calibri"/>
        <family val="2"/>
        <charset val="204"/>
        <scheme val="minor"/>
      </rPr>
      <t xml:space="preserve">400х250х147  </t>
    </r>
  </si>
  <si>
    <r>
      <t>Корпус металлический</t>
    </r>
    <r>
      <rPr>
        <b/>
        <sz val="45"/>
        <rFont val="Calibri"/>
        <family val="2"/>
        <charset val="204"/>
        <scheme val="minor"/>
      </rPr>
      <t xml:space="preserve"> ЩРУ 1Н-12 </t>
    </r>
    <r>
      <rPr>
        <sz val="45"/>
        <rFont val="Calibri"/>
        <family val="2"/>
        <charset val="204"/>
        <scheme val="minor"/>
      </rPr>
      <t xml:space="preserve">  400х300х147  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</si>
  <si>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 xml:space="preserve">ЩРУ 1Н-14   </t>
    </r>
    <r>
      <rPr>
        <sz val="45"/>
        <rFont val="Calibri"/>
        <family val="2"/>
        <charset val="204"/>
        <scheme val="minor"/>
      </rPr>
      <t xml:space="preserve">400х300х147  </t>
    </r>
  </si>
  <si>
    <r>
      <t>Корпус металлический</t>
    </r>
    <r>
      <rPr>
        <b/>
        <sz val="45"/>
        <rFont val="Calibri"/>
        <family val="2"/>
        <charset val="204"/>
        <scheme val="minor"/>
      </rPr>
      <t xml:space="preserve"> ЩРУ 3Н-12   </t>
    </r>
    <r>
      <rPr>
        <sz val="45"/>
        <rFont val="Calibri"/>
        <family val="2"/>
        <charset val="204"/>
        <scheme val="minor"/>
      </rPr>
      <t xml:space="preserve">500х300х147  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</si>
  <si>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 xml:space="preserve">ЩРУ 3Н-18 </t>
    </r>
    <r>
      <rPr>
        <sz val="45"/>
        <rFont val="Calibri"/>
        <family val="2"/>
        <charset val="204"/>
        <scheme val="minor"/>
      </rPr>
      <t xml:space="preserve">  350х450х147 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</si>
  <si>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 xml:space="preserve">ЩРУ 3Н-25 </t>
    </r>
    <r>
      <rPr>
        <sz val="45"/>
        <rFont val="Calibri"/>
        <family val="2"/>
        <charset val="204"/>
        <scheme val="minor"/>
      </rPr>
      <t xml:space="preserve">  500х400х147  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</si>
  <si>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>ЩРУ 3Н-36</t>
    </r>
    <r>
      <rPr>
        <sz val="45"/>
        <rFont val="Calibri"/>
        <family val="2"/>
        <charset val="204"/>
        <scheme val="minor"/>
      </rPr>
      <t xml:space="preserve">   500х500х147  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</si>
  <si>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>ЩРУ 3Н-48</t>
    </r>
    <r>
      <rPr>
        <sz val="45"/>
        <rFont val="Calibri"/>
        <family val="2"/>
        <charset val="204"/>
        <scheme val="minor"/>
      </rPr>
      <t xml:space="preserve">   500х600х147  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</si>
  <si>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 xml:space="preserve">ЩРУ 1В-9   </t>
    </r>
    <r>
      <rPr>
        <sz val="45"/>
        <rFont val="Calibri"/>
        <family val="2"/>
        <charset val="204"/>
        <scheme val="minor"/>
      </rPr>
      <t xml:space="preserve">400х250х150    </t>
    </r>
  </si>
  <si>
    <r>
      <t>Корпус металлический</t>
    </r>
    <r>
      <rPr>
        <b/>
        <sz val="45"/>
        <rFont val="Calibri"/>
        <family val="2"/>
        <charset val="204"/>
        <scheme val="minor"/>
      </rPr>
      <t xml:space="preserve"> ЩРУ 1В-12   </t>
    </r>
    <r>
      <rPr>
        <sz val="45"/>
        <rFont val="Calibri"/>
        <family val="2"/>
        <charset val="204"/>
        <scheme val="minor"/>
      </rPr>
      <t xml:space="preserve">400х300х150    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</si>
  <si>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 xml:space="preserve">ЩРУ 3В-12   </t>
    </r>
    <r>
      <rPr>
        <sz val="45"/>
        <rFont val="Calibri"/>
        <family val="2"/>
        <charset val="204"/>
        <scheme val="minor"/>
      </rPr>
      <t xml:space="preserve">500х300х150    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</si>
  <si>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 xml:space="preserve">ЩРУ 3В-18 </t>
    </r>
    <r>
      <rPr>
        <sz val="45"/>
        <rFont val="Calibri"/>
        <family val="2"/>
        <charset val="204"/>
        <scheme val="minor"/>
      </rPr>
      <t xml:space="preserve">  350х450х150    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</si>
  <si>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 xml:space="preserve">ЩРУ 3В-25 </t>
    </r>
    <r>
      <rPr>
        <sz val="45"/>
        <rFont val="Calibri"/>
        <family val="2"/>
        <charset val="204"/>
        <scheme val="minor"/>
      </rPr>
      <t xml:space="preserve">  500х400х150    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</si>
  <si>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>ЩРУ 3В-36</t>
    </r>
    <r>
      <rPr>
        <sz val="45"/>
        <rFont val="Calibri"/>
        <family val="2"/>
        <charset val="204"/>
        <scheme val="minor"/>
      </rPr>
      <t xml:space="preserve">   500х500х150    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</si>
  <si>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 xml:space="preserve">ЩРУ 3В-48 </t>
    </r>
    <r>
      <rPr>
        <sz val="45"/>
        <rFont val="Calibri"/>
        <family val="2"/>
        <charset val="204"/>
        <scheme val="minor"/>
      </rPr>
      <t xml:space="preserve">  500х600х150    </t>
    </r>
  </si>
  <si>
    <r>
      <t>Корпус металлический</t>
    </r>
    <r>
      <rPr>
        <b/>
        <sz val="45"/>
        <rFont val="Calibri"/>
        <family val="2"/>
        <charset val="204"/>
        <scheme val="minor"/>
      </rPr>
      <t xml:space="preserve"> ЩРН- 12 </t>
    </r>
    <r>
      <rPr>
        <sz val="45"/>
        <rFont val="Calibri"/>
        <family val="2"/>
        <charset val="204"/>
        <scheme val="minor"/>
      </rPr>
      <t xml:space="preserve">  250х300х135  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</si>
  <si>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 xml:space="preserve">ЩРН- 24 </t>
    </r>
    <r>
      <rPr>
        <sz val="45"/>
        <rFont val="Calibri"/>
        <family val="2"/>
        <charset val="204"/>
        <scheme val="minor"/>
      </rPr>
      <t xml:space="preserve">  330х300х135  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</si>
  <si>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 xml:space="preserve">ЩРН- 36 </t>
    </r>
    <r>
      <rPr>
        <sz val="45"/>
        <rFont val="Calibri"/>
        <family val="2"/>
        <charset val="204"/>
        <scheme val="minor"/>
      </rPr>
      <t xml:space="preserve">  500х300х135  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</si>
  <si>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>ЩРН- 48</t>
    </r>
    <r>
      <rPr>
        <sz val="45"/>
        <rFont val="Calibri"/>
        <family val="2"/>
        <charset val="204"/>
        <scheme val="minor"/>
      </rPr>
      <t xml:space="preserve">   600х300х135  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</si>
  <si>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 xml:space="preserve">ЩМП 000   </t>
    </r>
    <r>
      <rPr>
        <sz val="45"/>
        <rFont val="Calibri"/>
        <family val="2"/>
        <charset val="204"/>
        <scheme val="minor"/>
      </rPr>
      <t>245х150х130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</si>
  <si>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 xml:space="preserve">ЩМП 01   </t>
    </r>
    <r>
      <rPr>
        <sz val="45"/>
        <rFont val="Calibri"/>
        <family val="2"/>
        <charset val="204"/>
        <scheme val="minor"/>
      </rPr>
      <t xml:space="preserve">400х220х155    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</si>
  <si>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>ЩМП 02</t>
    </r>
    <r>
      <rPr>
        <sz val="45"/>
        <rFont val="Calibri"/>
        <family val="2"/>
        <charset val="204"/>
        <scheme val="minor"/>
      </rPr>
      <t xml:space="preserve">    250х300х155    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</si>
  <si>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>ЩМП 03</t>
    </r>
    <r>
      <rPr>
        <sz val="45"/>
        <rFont val="Calibri"/>
        <family val="2"/>
        <charset val="204"/>
        <scheme val="minor"/>
      </rPr>
      <t xml:space="preserve">    360х300х155    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</si>
  <si>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>ЩМП 04</t>
    </r>
    <r>
      <rPr>
        <sz val="45"/>
        <rFont val="Calibri"/>
        <family val="2"/>
        <charset val="204"/>
        <scheme val="minor"/>
      </rPr>
      <t xml:space="preserve">    400х300х155    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</si>
  <si>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 xml:space="preserve">ЩМП 04-2   </t>
    </r>
    <r>
      <rPr>
        <sz val="45"/>
        <rFont val="Calibri"/>
        <family val="2"/>
        <charset val="204"/>
        <scheme val="minor"/>
      </rPr>
      <t xml:space="preserve">400х300х220    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</si>
  <si>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 xml:space="preserve">ЩМП 06   </t>
    </r>
    <r>
      <rPr>
        <sz val="45"/>
        <rFont val="Calibri"/>
        <family val="2"/>
        <charset val="204"/>
        <scheme val="minor"/>
      </rPr>
      <t xml:space="preserve">500х400х155     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</si>
  <si>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 xml:space="preserve">ЩМП 06-2   </t>
    </r>
    <r>
      <rPr>
        <sz val="45"/>
        <rFont val="Calibri"/>
        <family val="2"/>
        <charset val="204"/>
        <scheme val="minor"/>
      </rPr>
      <t xml:space="preserve">500х400х220    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</si>
  <si>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 xml:space="preserve">ЩМП 07   </t>
    </r>
    <r>
      <rPr>
        <sz val="45"/>
        <rFont val="Calibri"/>
        <family val="2"/>
        <charset val="204"/>
        <scheme val="minor"/>
      </rPr>
      <t xml:space="preserve">600х400х155    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</si>
  <si>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 xml:space="preserve">ЩМП 07-2   </t>
    </r>
    <r>
      <rPr>
        <sz val="45"/>
        <rFont val="Calibri"/>
        <family val="2"/>
        <charset val="204"/>
        <scheme val="minor"/>
      </rPr>
      <t xml:space="preserve">600х400х220    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</si>
  <si>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 xml:space="preserve">ЩМП 08   </t>
    </r>
    <r>
      <rPr>
        <sz val="45"/>
        <rFont val="Calibri"/>
        <family val="2"/>
        <charset val="204"/>
        <scheme val="minor"/>
      </rPr>
      <t xml:space="preserve">650х500х220    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</si>
  <si>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>ЩМП 09</t>
    </r>
    <r>
      <rPr>
        <sz val="45"/>
        <rFont val="Calibri"/>
        <family val="2"/>
        <charset val="204"/>
        <scheme val="minor"/>
      </rPr>
      <t xml:space="preserve">   800х600х250    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</si>
  <si>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 xml:space="preserve">ЩМП 10 </t>
    </r>
    <r>
      <rPr>
        <sz val="45"/>
        <rFont val="Calibri"/>
        <family val="2"/>
        <charset val="204"/>
        <scheme val="minor"/>
      </rPr>
      <t xml:space="preserve">  1000х650х300  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</si>
  <si>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 xml:space="preserve">ЩМП 11 </t>
    </r>
    <r>
      <rPr>
        <sz val="45"/>
        <rFont val="Calibri"/>
        <family val="2"/>
        <charset val="204"/>
        <scheme val="minor"/>
      </rPr>
      <t xml:space="preserve">  1200х750х300  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</si>
  <si>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 xml:space="preserve">ЩРУ 1Н-6   </t>
    </r>
    <r>
      <rPr>
        <sz val="45"/>
        <rFont val="Calibri"/>
        <family val="2"/>
        <charset val="204"/>
        <scheme val="minor"/>
      </rPr>
      <t xml:space="preserve">285х170х100  </t>
    </r>
    <r>
      <rPr>
        <b/>
        <sz val="45"/>
        <rFont val="Calibri"/>
        <family val="2"/>
        <charset val="204"/>
        <scheme val="minor"/>
      </rPr>
      <t>под</t>
    </r>
    <r>
      <rPr>
        <sz val="45"/>
        <rFont val="Calibri"/>
        <family val="2"/>
        <charset val="204"/>
        <scheme val="minor"/>
      </rPr>
      <t xml:space="preserve"> </t>
    </r>
    <r>
      <rPr>
        <b/>
        <sz val="45"/>
        <rFont val="Calibri"/>
        <family val="2"/>
        <charset val="204"/>
        <scheme val="minor"/>
      </rPr>
      <t>Меркурий 201 серии</t>
    </r>
  </si>
  <si>
    <r>
      <t>Корпус металлический</t>
    </r>
    <r>
      <rPr>
        <b/>
        <sz val="45"/>
        <rFont val="Calibri"/>
        <family val="2"/>
        <charset val="204"/>
        <scheme val="minor"/>
      </rPr>
      <t xml:space="preserve"> ЩРУ 1Н-9   </t>
    </r>
    <r>
      <rPr>
        <sz val="45"/>
        <rFont val="Calibri"/>
        <family val="2"/>
        <charset val="204"/>
        <scheme val="minor"/>
      </rPr>
      <t xml:space="preserve">400х250х160   </t>
    </r>
  </si>
  <si>
    <r>
      <t>Корпус металлический</t>
    </r>
    <r>
      <rPr>
        <b/>
        <sz val="45"/>
        <rFont val="Calibri"/>
        <family val="2"/>
        <charset val="204"/>
        <scheme val="minor"/>
      </rPr>
      <t xml:space="preserve"> ЩРУ 1Н-9-1   </t>
    </r>
    <r>
      <rPr>
        <sz val="45"/>
        <rFont val="Calibri"/>
        <family val="2"/>
        <charset val="204"/>
        <scheme val="minor"/>
      </rPr>
      <t xml:space="preserve">315х250х105   </t>
    </r>
  </si>
  <si>
    <r>
      <t>Корпус металлический</t>
    </r>
    <r>
      <rPr>
        <b/>
        <sz val="45"/>
        <rFont val="Calibri"/>
        <family val="2"/>
        <charset val="204"/>
        <scheme val="minor"/>
      </rPr>
      <t xml:space="preserve"> ЩРУ 1Н-12   </t>
    </r>
    <r>
      <rPr>
        <sz val="45"/>
        <rFont val="Calibri"/>
        <family val="2"/>
        <charset val="204"/>
        <scheme val="minor"/>
      </rPr>
      <t xml:space="preserve">400х300х160   </t>
    </r>
  </si>
  <si>
    <r>
      <t xml:space="preserve">Щит  </t>
    </r>
    <r>
      <rPr>
        <b/>
        <sz val="45"/>
        <rFont val="Calibri"/>
        <family val="2"/>
        <charset val="204"/>
        <scheme val="minor"/>
      </rPr>
      <t xml:space="preserve">ЩРУнг  1Н -  6   </t>
    </r>
    <r>
      <rPr>
        <sz val="45"/>
        <rFont val="Calibri"/>
        <family val="2"/>
        <charset val="204"/>
        <scheme val="minor"/>
      </rPr>
      <t>290х190х140  без замка</t>
    </r>
  </si>
  <si>
    <r>
      <t xml:space="preserve">Щит  </t>
    </r>
    <r>
      <rPr>
        <b/>
        <sz val="45"/>
        <rFont val="Calibri"/>
        <family val="2"/>
        <charset val="204"/>
        <scheme val="minor"/>
      </rPr>
      <t xml:space="preserve">ЩУг  1 -10   </t>
    </r>
    <r>
      <rPr>
        <sz val="45"/>
        <rFont val="Calibri"/>
        <family val="2"/>
        <charset val="204"/>
        <scheme val="minor"/>
      </rPr>
      <t>310х300х150  (панель цинк) окно,2загл, без замка</t>
    </r>
  </si>
  <si>
    <r>
      <t xml:space="preserve">Щит  </t>
    </r>
    <r>
      <rPr>
        <b/>
        <sz val="45"/>
        <rFont val="Calibri"/>
        <family val="2"/>
        <charset val="204"/>
        <scheme val="minor"/>
      </rPr>
      <t xml:space="preserve">ЩУг  2 -8   </t>
    </r>
    <r>
      <rPr>
        <sz val="45"/>
        <rFont val="Calibri"/>
        <family val="2"/>
        <charset val="204"/>
        <scheme val="minor"/>
      </rPr>
      <t>310х415х150  (панель цинк)  2 окна, замок+ 4 загл., без замка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</si>
  <si>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 xml:space="preserve">ЩРУ 3Н-6   </t>
    </r>
    <r>
      <rPr>
        <sz val="45"/>
        <rFont val="Calibri"/>
        <family val="2"/>
        <charset val="204"/>
        <scheme val="minor"/>
      </rPr>
      <t>350х250х135 (под пломбировку)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</si>
  <si>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 xml:space="preserve">ЩРУ 3Н-12   </t>
    </r>
    <r>
      <rPr>
        <sz val="45"/>
        <rFont val="Calibri"/>
        <family val="2"/>
        <charset val="204"/>
        <scheme val="minor"/>
      </rPr>
      <t xml:space="preserve">500х300х160    </t>
    </r>
  </si>
  <si>
    <r>
      <t xml:space="preserve">Корпус металлический </t>
    </r>
    <r>
      <rPr>
        <b/>
        <sz val="45"/>
        <rFont val="Calibri"/>
        <family val="2"/>
        <charset val="204"/>
        <scheme val="minor"/>
      </rPr>
      <t xml:space="preserve">ЩРУ 3Н-25 </t>
    </r>
    <r>
      <rPr>
        <sz val="45"/>
        <rFont val="Calibri"/>
        <family val="2"/>
        <charset val="204"/>
        <scheme val="minor"/>
      </rPr>
      <t xml:space="preserve">  500х400х160    </t>
    </r>
  </si>
  <si>
    <r>
      <t xml:space="preserve">Щит  </t>
    </r>
    <r>
      <rPr>
        <b/>
        <sz val="45"/>
        <rFont val="Calibri"/>
        <family val="2"/>
        <charset val="204"/>
        <scheme val="minor"/>
      </rPr>
      <t xml:space="preserve">ЩУг  3 -13   </t>
    </r>
    <r>
      <rPr>
        <sz val="45"/>
        <rFont val="Calibri"/>
        <family val="2"/>
        <charset val="204"/>
        <scheme val="minor"/>
      </rPr>
      <t>500х300х170  окно,без замка+2загл.</t>
    </r>
  </si>
  <si>
    <r>
      <t xml:space="preserve">Щит </t>
    </r>
    <r>
      <rPr>
        <b/>
        <sz val="45"/>
        <rFont val="Calibri"/>
        <family val="2"/>
        <charset val="204"/>
        <scheme val="minor"/>
      </rPr>
      <t xml:space="preserve">ШУ 2   </t>
    </r>
    <r>
      <rPr>
        <sz val="45"/>
        <rFont val="Calibri"/>
        <family val="2"/>
        <charset val="204"/>
        <scheme val="minor"/>
      </rPr>
      <t>340х290х100 2х201</t>
    </r>
    <r>
      <rPr>
        <b/>
        <sz val="45"/>
        <rFont val="Calibri"/>
        <family val="2"/>
        <charset val="204"/>
        <scheme val="minor"/>
      </rPr>
      <t xml:space="preserve"> Меркурий два окна</t>
    </r>
  </si>
  <si>
    <t xml:space="preserve">Опт </t>
  </si>
  <si>
    <t xml:space="preserve">Крупн. Опт </t>
  </si>
  <si>
    <t xml:space="preserve">Дилер  </t>
  </si>
  <si>
    <r>
      <t xml:space="preserve"> +7(495) 775-71-52
</t>
    </r>
    <r>
      <rPr>
        <b/>
        <i/>
        <sz val="45"/>
        <color rgb="FF006600"/>
        <rFont val="Calibri"/>
        <family val="2"/>
        <charset val="204"/>
        <scheme val="minor"/>
      </rPr>
      <t xml:space="preserve">понедельник-четверг с 8.00 до 17.00   пятница с 8.00 до 16.00 </t>
    </r>
  </si>
  <si>
    <t>Прайс от 20.02.2020г.</t>
  </si>
  <si>
    <r>
      <rPr>
        <b/>
        <sz val="72"/>
        <color rgb="FFFFFF66"/>
        <rFont val="Calibri"/>
        <family val="2"/>
        <charset val="204"/>
        <scheme val="minor"/>
      </rPr>
      <t xml:space="preserve">ДОПОЛНИТЕЛЬНЫЕ СКИДКИ </t>
    </r>
    <r>
      <rPr>
        <b/>
        <sz val="72"/>
        <color theme="0"/>
        <rFont val="Calibri"/>
        <family val="2"/>
        <charset val="204"/>
        <scheme val="minor"/>
      </rPr>
      <t>от цен указанных в ПРАЙС-ЛИСТЕ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</si>
</sst>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0000000"/>
    <numFmt numFmtId="165" formatCode="#,##0.00&quot;р.&quot;"/>
    <numFmt numFmtId="166" formatCode="#,##0;[Red]#,##0"/>
    <numFmt numFmtId="167" formatCode="#,##0.00\ _₽;[Red]#,##0.00\ _₽"/>
  </numFmts>
  <fonts count="40" x14ac:knownFonts="1">
    <font>
      <sz val="11"/>
      <color theme="1"/>
      <name val="Calibri"/>
      <family val="2"/>
      <charset val="204"/>
      <scheme val="minor"/>
    </font>
    <font>
      <sz val="8"/>
      <name val="Arial"/>
      <family val="2"/>
    </font>
    <font>
      <u/>
      <sz val="10"/>
      <color theme="10"/>
      <name val="Arial Cyr"/>
      <charset val="204"/>
    </font>
    <font>
      <sz val="14"/>
      <color rgb="FFFF0000"/>
      <name val="Arial"/>
      <family val="2"/>
      <charset val="204"/>
    </font>
    <font>
      <sz val="27"/>
      <color rgb="FFC00000"/>
      <name val="Arial"/>
      <family val="2"/>
      <charset val="204"/>
    </font>
    <font>
      <sz val="9"/>
      <color indexed="81"/>
      <name val="Tahoma"/>
      <family val="2"/>
      <charset val="204"/>
    </font>
    <font>
      <b/>
      <sz val="9"/>
      <color indexed="81"/>
      <name val="Tahoma"/>
      <family val="2"/>
      <charset val="204"/>
    </font>
    <font>
      <b/>
      <sz val="72"/>
      <color theme="0"/>
      <name val="Calibri"/>
      <family val="2"/>
      <charset val="204"/>
      <scheme val="minor"/>
    </font>
    <font>
      <b/>
      <sz val="36"/>
      <color theme="0"/>
      <name val="Calibri"/>
      <family val="2"/>
      <charset val="204"/>
      <scheme val="minor"/>
    </font>
    <font>
      <sz val="45"/>
      <color theme="3" tint="-0.499984740745262"/>
      <name val="Calibri"/>
      <family val="2"/>
      <charset val="204"/>
      <scheme val="minor"/>
    </font>
    <font>
      <sz val="45"/>
      <color theme="6" tint="-0.499984740745262"/>
      <name val="Calibri"/>
      <family val="2"/>
      <charset val="204"/>
      <scheme val="minor"/>
    </font>
    <font>
      <sz val="45"/>
      <name val="Calibri"/>
      <family val="2"/>
      <charset val="204"/>
      <scheme val="minor"/>
    </font>
    <font>
      <b/>
      <sz val="45"/>
      <name val="Calibri"/>
      <family val="2"/>
      <charset val="204"/>
      <scheme val="minor"/>
    </font>
    <font>
      <b/>
      <sz val="45"/>
      <color theme="9" tint="-0.499984740745262"/>
      <name val="Calibri"/>
      <family val="2"/>
      <charset val="204"/>
      <scheme val="minor"/>
    </font>
    <font>
      <sz val="45"/>
      <color rgb="FFC00000"/>
      <name val="Calibri"/>
      <family val="2"/>
      <charset val="204"/>
      <scheme val="minor"/>
    </font>
    <font>
      <b/>
      <sz val="45"/>
      <color rgb="FF006600"/>
      <name val="Calibri"/>
      <family val="2"/>
      <charset val="204"/>
      <scheme val="minor"/>
    </font>
    <font>
      <b/>
      <i/>
      <sz val="45"/>
      <color rgb="FF006600"/>
      <name val="Calibri"/>
      <family val="2"/>
      <charset val="204"/>
      <scheme val="minor"/>
    </font>
    <font>
      <sz val="45"/>
      <color theme="1"/>
      <name val="Calibri"/>
      <family val="2"/>
      <charset val="204"/>
      <scheme val="minor"/>
    </font>
    <font>
      <u/>
      <sz val="45"/>
      <name val="Calibri"/>
      <family val="2"/>
      <charset val="204"/>
      <scheme val="minor"/>
    </font>
    <font>
      <b/>
      <sz val="45"/>
      <color theme="6" tint="-0.499984740745262"/>
      <name val="Calibri"/>
      <family val="2"/>
      <charset val="204"/>
      <scheme val="minor"/>
    </font>
    <font>
      <b/>
      <sz val="45"/>
      <color theme="3" tint="-0.249977111117893"/>
      <name val="Calibri"/>
      <family val="2"/>
      <charset val="204"/>
      <scheme val="minor"/>
    </font>
    <font>
      <sz val="45"/>
      <color theme="3" tint="-0.249977111117893"/>
      <name val="Calibri"/>
      <family val="2"/>
      <charset val="204"/>
      <scheme val="minor"/>
    </font>
    <font>
      <sz val="45"/>
      <color rgb="FF006600"/>
      <name val="Calibri"/>
      <family val="2"/>
      <charset val="204"/>
      <scheme val="minor"/>
    </font>
    <font>
      <b/>
      <sz val="45"/>
      <color theme="0"/>
      <name val="Calibri"/>
      <family val="2"/>
      <charset val="204"/>
      <scheme val="minor"/>
    </font>
    <font>
      <b/>
      <sz val="45"/>
      <color rgb="FFC00000"/>
      <name val="Calibri"/>
      <family val="2"/>
      <charset val="204"/>
      <scheme val="minor"/>
    </font>
    <font>
      <b/>
      <sz val="45"/>
      <color rgb="FFCC3300"/>
      <name val="Calibri"/>
      <family val="2"/>
      <charset val="204"/>
      <scheme val="minor"/>
    </font>
    <font>
      <b/>
      <sz val="45"/>
      <color theme="1"/>
      <name val="Calibri"/>
      <family val="2"/>
      <charset val="204"/>
      <scheme val="minor"/>
    </font>
    <font>
      <b/>
      <sz val="45"/>
      <color rgb="FFFFFFCC"/>
      <name val="Calibri"/>
      <family val="2"/>
      <charset val="204"/>
      <scheme val="minor"/>
    </font>
    <font>
      <sz val="45"/>
      <color rgb="FFFFFFCC"/>
      <name val="Calibri"/>
      <family val="2"/>
      <charset val="204"/>
      <scheme val="minor"/>
    </font>
    <font>
      <sz val="45"/>
      <color theme="0"/>
      <name val="Calibri"/>
      <family val="2"/>
      <charset val="204"/>
      <scheme val="minor"/>
    </font>
    <font>
      <u/>
      <sz val="45"/>
      <color theme="10"/>
      <name val="Calibri"/>
      <family val="2"/>
      <charset val="204"/>
      <scheme val="minor"/>
    </font>
    <font>
      <u/>
      <sz val="45"/>
      <color rgb="FFC00000"/>
      <name val="Calibri"/>
      <family val="2"/>
      <charset val="204"/>
      <scheme val="minor"/>
    </font>
    <font>
      <i/>
      <sz val="45"/>
      <name val="Calibri"/>
      <family val="2"/>
      <charset val="204"/>
      <scheme val="minor"/>
    </font>
    <font>
      <b/>
      <sz val="45"/>
      <color rgb="FFFF0000"/>
      <name val="Calibri"/>
      <family val="2"/>
      <charset val="204"/>
      <scheme val="minor"/>
    </font>
    <font>
      <b/>
      <sz val="45"/>
      <color rgb="FFFFFF66"/>
      <name val="Calibri"/>
      <family val="2"/>
      <charset val="204"/>
      <scheme val="minor"/>
    </font>
    <font>
      <sz val="45"/>
      <color rgb="FFFFFF66"/>
      <name val="Calibri"/>
      <family val="2"/>
      <charset val="204"/>
      <scheme val="minor"/>
    </font>
    <font>
      <i/>
      <sz val="45"/>
      <color rgb="FFFFFFCC"/>
      <name val="Calibri"/>
      <family val="2"/>
      <charset val="204"/>
      <scheme val="minor"/>
    </font>
    <font>
      <b/>
      <i/>
      <sz val="45"/>
      <color rgb="FFFFFFCC"/>
      <name val="Calibri"/>
      <family val="2"/>
      <charset val="204"/>
      <scheme val="minor"/>
    </font>
    <font>
      <b/>
      <sz val="45"/>
      <color theme="3" tint="-0.499984740745262"/>
      <name val="Calibri"/>
      <family val="2"/>
      <charset val="204"/>
      <scheme val="minor"/>
    </font>
    <font>
      <b/>
      <sz val="72"/>
      <color rgb="FFFFFF66"/>
      <name val="Calibri"/>
      <family val="2"/>
      <charset val="204"/>
      <scheme val="minor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auto="1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C00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-0.499984740745262"/>
        <bgColor indexed="64"/>
      </patternFill>
    </fill>
  </fills>
  <borders count="57">
    <border>
      <left/>
      <right/>
      <top/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/>
      <diagonal/>
    </border>
    <border>
      <left/>
      <right style="double">
        <color indexed="64"/>
      </right>
      <top/>
      <bottom/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theme="4" tint="-0.499984740745262"/>
      </right>
      <top/>
      <bottom/>
      <diagonal/>
    </border>
    <border>
      <left style="double">
        <color theme="1"/>
      </left>
      <right style="double">
        <color theme="1"/>
      </right>
      <top style="double">
        <color theme="1"/>
      </top>
      <bottom style="double">
        <color theme="1"/>
      </bottom>
      <diagonal/>
    </border>
    <border>
      <left/>
      <right/>
      <top style="double">
        <color theme="1"/>
      </top>
      <bottom/>
      <diagonal/>
    </border>
    <border>
      <left/>
      <right style="double">
        <color theme="1"/>
      </right>
      <top style="double">
        <color theme="1"/>
      </top>
      <bottom/>
      <diagonal/>
    </border>
    <border>
      <left style="double">
        <color theme="1"/>
      </left>
      <right/>
      <top/>
      <bottom/>
      <diagonal/>
    </border>
    <border>
      <left/>
      <right style="double">
        <color theme="1"/>
      </right>
      <top/>
      <bottom/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theme="4" tint="-0.499984740745262"/>
      </right>
      <top/>
      <bottom style="double">
        <color indexed="64"/>
      </bottom>
      <diagonal/>
    </border>
    <border>
      <left style="double">
        <color theme="1"/>
      </left>
      <right style="double">
        <color theme="1"/>
      </right>
      <top/>
      <bottom style="double">
        <color theme="1"/>
      </bottom>
      <diagonal/>
    </border>
    <border>
      <left style="double">
        <color theme="4" tint="-0.499984740745262"/>
      </left>
      <right style="double">
        <color theme="4" tint="-0.499984740745262"/>
      </right>
      <top/>
      <bottom style="double">
        <color theme="4" tint="-0.499984740745262"/>
      </bottom>
      <diagonal/>
    </border>
    <border>
      <left style="double">
        <color indexed="64"/>
      </left>
      <right style="medium">
        <color indexed="64"/>
      </right>
      <top style="double">
        <color indexed="64"/>
      </top>
      <bottom style="double">
        <color indexed="64"/>
      </bottom>
      <diagonal/>
    </border>
    <border>
      <left style="thick">
        <color indexed="64"/>
      </left>
      <right style="double">
        <color indexed="64"/>
      </right>
      <top/>
      <bottom style="double">
        <color indexed="64"/>
      </bottom>
      <diagonal/>
    </border>
    <border>
      <left style="thick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/>
      <top style="double">
        <color indexed="64"/>
      </top>
      <bottom style="double">
        <color indexed="64"/>
      </bottom>
      <diagonal/>
    </border>
    <border>
      <left style="thick">
        <color indexed="64"/>
      </left>
      <right style="double">
        <color indexed="64"/>
      </right>
      <top style="double">
        <color indexed="64"/>
      </top>
      <bottom/>
      <diagonal/>
    </border>
    <border>
      <left style="thick">
        <color indexed="64"/>
      </left>
      <right style="double">
        <color indexed="64"/>
      </right>
      <top/>
      <bottom/>
      <diagonal/>
    </border>
    <border>
      <left style="thick">
        <color indexed="64"/>
      </left>
      <right style="double">
        <color theme="1"/>
      </right>
      <top/>
      <bottom style="double">
        <color theme="1"/>
      </bottom>
      <diagonal/>
    </border>
    <border>
      <left style="thick">
        <color indexed="64"/>
      </left>
      <right/>
      <top/>
      <bottom style="double">
        <color indexed="64"/>
      </bottom>
      <diagonal/>
    </border>
    <border>
      <left style="thick">
        <color indexed="64"/>
      </left>
      <right/>
      <top style="double">
        <color indexed="64"/>
      </top>
      <bottom/>
      <diagonal/>
    </border>
    <border>
      <left style="double">
        <color theme="1"/>
      </left>
      <right style="double">
        <color theme="1"/>
      </right>
      <top style="double">
        <color indexed="64"/>
      </top>
      <bottom/>
      <diagonal/>
    </border>
    <border>
      <left/>
      <right/>
      <top style="double">
        <color theme="4" tint="-0.499984740745262"/>
      </top>
      <bottom/>
      <diagonal/>
    </border>
    <border>
      <left style="double">
        <color theme="4" tint="-0.499984740745262"/>
      </left>
      <right style="double">
        <color theme="4" tint="-0.499984740745262"/>
      </right>
      <top style="double">
        <color theme="4" tint="-0.499984740745262"/>
      </top>
      <bottom style="double">
        <color theme="4" tint="-0.499984740745262"/>
      </bottom>
      <diagonal/>
    </border>
    <border>
      <left/>
      <right/>
      <top/>
      <bottom style="double">
        <color theme="4" tint="-0.499984740745262"/>
      </bottom>
      <diagonal/>
    </border>
    <border>
      <left style="double">
        <color theme="4" tint="-0.499984740745262"/>
      </left>
      <right/>
      <top style="double">
        <color theme="4" tint="-0.499984740745262"/>
      </top>
      <bottom style="double">
        <color theme="4" tint="-0.4999847407452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 style="double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double">
        <color theme="0"/>
      </left>
      <right style="double">
        <color theme="0"/>
      </right>
      <top style="double">
        <color theme="0"/>
      </top>
      <bottom style="double">
        <color theme="0"/>
      </bottom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</borders>
  <cellStyleXfs count="3">
    <xf numFmtId="0" fontId="0" fillId="0" borderId="0"/>
    <xf numFmtId="0" fontId="1" fillId="0" borderId="0"/>
    <xf numFmtId="0" fontId="2" fillId="0" borderId="0" applyNumberFormat="0" applyFill="0" applyBorder="0" applyAlignment="0" applyProtection="0">
      <alignment vertical="top"/>
      <protection locked="0"/>
    </xf>
  </cellStyleXfs>
  <cellXfs count="514">
    <xf numFmtId="0" fontId="0" fillId="0" borderId="0" xfId="0"/>
    <xf numFmtId="0" fontId="8" fillId="9" borderId="55" xfId="0" applyFont="1" applyFill="1" applyBorder="1" applyAlignment="1">
      <alignment horizontal="center" vertical="center"/>
    </xf>
    <xf numFmtId="0" fontId="8" fillId="9" borderId="55" xfId="0" applyFont="1" applyFill="1" applyBorder="1" applyAlignment="1">
      <alignment horizontal="right" vertical="center"/>
    </xf>
    <xf numFmtId="0" fontId="8" fillId="9" borderId="55" xfId="0" applyFont="1" applyFill="1" applyBorder="1" applyAlignment="1">
      <alignment horizontal="center" vertical="center" wrapText="1"/>
    </xf>
    <xf numFmtId="0" fontId="9" fillId="2" borderId="0" xfId="0" applyFont="1" applyFill="1" applyAlignment="1">
      <alignment horizontal="center" vertical="center"/>
    </xf>
    <xf numFmtId="0" fontId="9" fillId="2" borderId="0" xfId="0" applyFont="1" applyFill="1" applyAlignment="1">
      <alignment vertical="center" wrapText="1"/>
    </xf>
    <xf numFmtId="0" fontId="10" fillId="2" borderId="0" xfId="0" applyFont="1" applyFill="1" applyAlignment="1">
      <alignment horizontal="center" vertical="center" wrapText="1"/>
    </xf>
    <xf numFmtId="0" fontId="11" fillId="2" borderId="0" xfId="0" applyFont="1" applyFill="1" applyAlignment="1">
      <alignment horizontal="center" vertical="center"/>
    </xf>
    <xf numFmtId="165" fontId="11" fillId="2" borderId="0" xfId="0" applyNumberFormat="1" applyFont="1" applyFill="1" applyAlignment="1">
      <alignment vertical="center"/>
    </xf>
    <xf numFmtId="165" fontId="11" fillId="2" borderId="0" xfId="0" applyNumberFormat="1" applyFont="1" applyFill="1" applyAlignment="1">
      <alignment horizontal="center" vertical="center"/>
    </xf>
    <xf numFmtId="0" fontId="11" fillId="2" borderId="0" xfId="0" applyFont="1" applyFill="1" applyAlignment="1">
      <alignment horizontal="right" vertical="center"/>
    </xf>
    <xf numFmtId="0" fontId="13" fillId="2" borderId="0" xfId="0" applyFont="1" applyFill="1" applyBorder="1" applyAlignment="1">
      <alignment horizontal="right" vertical="center"/>
    </xf>
    <xf numFmtId="0" fontId="11" fillId="2" borderId="0" xfId="0" applyFont="1" applyFill="1" applyBorder="1" applyAlignment="1">
      <alignment horizontal="right" vertical="center"/>
    </xf>
    <xf numFmtId="0" fontId="11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vertical="center"/>
    </xf>
    <xf numFmtId="0" fontId="10" fillId="2" borderId="0" xfId="0" applyFont="1" applyFill="1" applyAlignment="1">
      <alignment horizontal="right" vertical="center" wrapText="1"/>
    </xf>
    <xf numFmtId="0" fontId="14" fillId="2" borderId="0" xfId="0" applyFont="1" applyFill="1" applyBorder="1" applyAlignment="1">
      <alignment vertical="center"/>
    </xf>
    <xf numFmtId="0" fontId="9" fillId="2" borderId="0" xfId="0" applyFont="1" applyFill="1" applyAlignment="1">
      <alignment vertical="center"/>
    </xf>
    <xf numFmtId="166" fontId="12" fillId="0" borderId="0" xfId="2" applyNumberFormat="1" applyFont="1" applyFill="1" applyBorder="1" applyAlignment="1" applyProtection="1">
      <alignment horizontal="center" vertical="center"/>
    </xf>
    <xf numFmtId="0" fontId="11" fillId="0" borderId="0" xfId="0" applyFont="1" applyFill="1" applyBorder="1" applyAlignment="1">
      <alignment vertical="center"/>
    </xf>
    <xf numFmtId="0" fontId="10" fillId="2" borderId="0" xfId="0" applyFont="1" applyFill="1" applyBorder="1" applyAlignment="1">
      <alignment horizontal="center" vertical="center"/>
    </xf>
    <xf numFmtId="0" fontId="10" fillId="2" borderId="0" xfId="0" applyFont="1" applyFill="1" applyAlignment="1">
      <alignment vertical="center" wrapText="1"/>
    </xf>
    <xf numFmtId="166" fontId="12" fillId="0" borderId="0" xfId="0" applyNumberFormat="1" applyFont="1" applyFill="1" applyBorder="1" applyAlignment="1">
      <alignment horizontal="center" vertical="center"/>
    </xf>
    <xf numFmtId="0" fontId="13" fillId="2" borderId="0" xfId="0" applyFont="1" applyFill="1" applyAlignment="1">
      <alignment horizontal="right"/>
    </xf>
    <xf numFmtId="0" fontId="20" fillId="0" borderId="0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vertical="center"/>
    </xf>
    <xf numFmtId="166" fontId="18" fillId="0" borderId="0" xfId="2" applyNumberFormat="1" applyFont="1" applyFill="1" applyBorder="1" applyAlignment="1" applyProtection="1">
      <alignment horizontal="center" vertical="center"/>
    </xf>
    <xf numFmtId="0" fontId="22" fillId="2" borderId="0" xfId="0" applyFont="1" applyFill="1" applyBorder="1" applyAlignment="1">
      <alignment vertical="center"/>
    </xf>
    <xf numFmtId="0" fontId="17" fillId="0" borderId="49" xfId="0" applyFont="1" applyBorder="1" applyAlignment="1">
      <alignment horizontal="right"/>
    </xf>
    <xf numFmtId="0" fontId="13" fillId="0" borderId="49" xfId="0" applyFont="1" applyBorder="1" applyAlignment="1"/>
    <xf numFmtId="0" fontId="9" fillId="0" borderId="0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vertical="center" wrapText="1"/>
    </xf>
    <xf numFmtId="0" fontId="12" fillId="2" borderId="0" xfId="0" applyFont="1" applyFill="1" applyAlignment="1">
      <alignment horizontal="right" vertical="center"/>
    </xf>
    <xf numFmtId="0" fontId="13" fillId="2" borderId="0" xfId="0" applyFont="1" applyFill="1" applyAlignment="1">
      <alignment vertical="center"/>
    </xf>
    <xf numFmtId="0" fontId="11" fillId="2" borderId="0" xfId="0" applyFont="1" applyFill="1" applyAlignment="1">
      <alignment vertical="center"/>
    </xf>
    <xf numFmtId="0" fontId="10" fillId="2" borderId="0" xfId="0" applyFont="1" applyFill="1" applyBorder="1" applyAlignment="1">
      <alignment vertical="center" wrapText="1"/>
    </xf>
    <xf numFmtId="0" fontId="23" fillId="9" borderId="56" xfId="0" applyFont="1" applyFill="1" applyBorder="1" applyAlignment="1">
      <alignment horizontal="center" vertical="center"/>
    </xf>
    <xf numFmtId="0" fontId="23" fillId="9" borderId="55" xfId="0" applyFont="1" applyFill="1" applyBorder="1" applyAlignment="1">
      <alignment horizontal="center" vertical="center"/>
    </xf>
    <xf numFmtId="0" fontId="23" fillId="9" borderId="55" xfId="0" applyFont="1" applyFill="1" applyBorder="1" applyAlignment="1">
      <alignment horizontal="right" vertical="center"/>
    </xf>
    <xf numFmtId="0" fontId="24" fillId="2" borderId="0" xfId="0" applyFont="1" applyFill="1" applyBorder="1" applyAlignment="1">
      <alignment vertical="center"/>
    </xf>
    <xf numFmtId="0" fontId="12" fillId="2" borderId="0" xfId="0" applyFont="1" applyFill="1" applyAlignment="1">
      <alignment vertical="center"/>
    </xf>
    <xf numFmtId="0" fontId="9" fillId="2" borderId="4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vertical="center" wrapText="1"/>
    </xf>
    <xf numFmtId="0" fontId="10" fillId="2" borderId="0" xfId="0" applyFont="1" applyFill="1" applyBorder="1" applyAlignment="1">
      <alignment horizontal="center" vertical="center" wrapText="1"/>
    </xf>
    <xf numFmtId="165" fontId="11" fillId="2" borderId="0" xfId="0" applyNumberFormat="1" applyFont="1" applyFill="1" applyBorder="1" applyAlignment="1">
      <alignment vertical="center"/>
    </xf>
    <xf numFmtId="165" fontId="12" fillId="2" borderId="0" xfId="0" applyNumberFormat="1" applyFont="1" applyFill="1" applyBorder="1" applyAlignment="1">
      <alignment horizontal="center" vertical="center"/>
    </xf>
    <xf numFmtId="0" fontId="11" fillId="2" borderId="12" xfId="0" applyFont="1" applyFill="1" applyBorder="1" applyAlignment="1">
      <alignment horizontal="center" vertical="center"/>
    </xf>
    <xf numFmtId="0" fontId="11" fillId="2" borderId="28" xfId="0" applyFont="1" applyFill="1" applyBorder="1" applyAlignment="1">
      <alignment horizontal="right" vertical="center"/>
    </xf>
    <xf numFmtId="0" fontId="13" fillId="2" borderId="12" xfId="0" applyFont="1" applyFill="1" applyBorder="1" applyAlignment="1">
      <alignment vertical="center"/>
    </xf>
    <xf numFmtId="0" fontId="10" fillId="2" borderId="12" xfId="0" applyFont="1" applyFill="1" applyBorder="1" applyAlignment="1">
      <alignment vertical="center" wrapText="1"/>
    </xf>
    <xf numFmtId="0" fontId="10" fillId="7" borderId="20" xfId="0" applyFont="1" applyFill="1" applyBorder="1" applyAlignment="1">
      <alignment horizontal="center" vertical="center"/>
    </xf>
    <xf numFmtId="0" fontId="11" fillId="7" borderId="20" xfId="0" applyFont="1" applyFill="1" applyBorder="1" applyAlignment="1">
      <alignment vertical="center"/>
    </xf>
    <xf numFmtId="0" fontId="9" fillId="7" borderId="20" xfId="0" applyFont="1" applyFill="1" applyBorder="1" applyAlignment="1">
      <alignment vertical="center"/>
    </xf>
    <xf numFmtId="165" fontId="11" fillId="7" borderId="20" xfId="0" applyNumberFormat="1" applyFont="1" applyFill="1" applyBorder="1" applyAlignment="1">
      <alignment vertical="center"/>
    </xf>
    <xf numFmtId="0" fontId="11" fillId="7" borderId="20" xfId="0" applyFont="1" applyFill="1" applyBorder="1" applyAlignment="1">
      <alignment horizontal="center" vertical="center"/>
    </xf>
    <xf numFmtId="0" fontId="11" fillId="7" borderId="20" xfId="0" applyFont="1" applyFill="1" applyBorder="1" applyAlignment="1">
      <alignment horizontal="right" vertical="center"/>
    </xf>
    <xf numFmtId="0" fontId="13" fillId="7" borderId="20" xfId="0" applyFont="1" applyFill="1" applyBorder="1" applyAlignment="1">
      <alignment vertical="center"/>
    </xf>
    <xf numFmtId="0" fontId="10" fillId="7" borderId="1" xfId="0" applyFont="1" applyFill="1" applyBorder="1" applyAlignment="1">
      <alignment vertical="center" wrapText="1"/>
    </xf>
    <xf numFmtId="0" fontId="11" fillId="7" borderId="13" xfId="0" applyFont="1" applyFill="1" applyBorder="1" applyAlignment="1">
      <alignment horizontal="center" vertical="center"/>
    </xf>
    <xf numFmtId="0" fontId="11" fillId="7" borderId="20" xfId="0" applyFont="1" applyFill="1" applyBorder="1" applyAlignment="1">
      <alignment horizontal="center" vertical="center" wrapText="1"/>
    </xf>
    <xf numFmtId="0" fontId="10" fillId="7" borderId="20" xfId="0" applyFont="1" applyFill="1" applyBorder="1" applyAlignment="1">
      <alignment horizontal="center" vertical="center" wrapText="1"/>
    </xf>
    <xf numFmtId="165" fontId="11" fillId="7" borderId="20" xfId="0" applyNumberFormat="1" applyFont="1" applyFill="1" applyBorder="1" applyAlignment="1">
      <alignment horizontal="center" vertical="center" wrapText="1"/>
    </xf>
    <xf numFmtId="0" fontId="11" fillId="7" borderId="20" xfId="0" applyFont="1" applyFill="1" applyBorder="1" applyAlignment="1">
      <alignment horizontal="right" vertical="center" wrapText="1"/>
    </xf>
    <xf numFmtId="0" fontId="13" fillId="7" borderId="20" xfId="0" applyFont="1" applyFill="1" applyBorder="1" applyAlignment="1">
      <alignment horizontal="center" vertical="center" wrapText="1"/>
    </xf>
    <xf numFmtId="0" fontId="10" fillId="7" borderId="1" xfId="0" applyFont="1" applyFill="1" applyBorder="1" applyAlignment="1">
      <alignment horizontal="center" vertical="center" wrapText="1"/>
    </xf>
    <xf numFmtId="0" fontId="28" fillId="9" borderId="1" xfId="0" applyFont="1" applyFill="1" applyBorder="1" applyAlignment="1">
      <alignment vertical="center" wrapText="1"/>
    </xf>
    <xf numFmtId="0" fontId="28" fillId="9" borderId="20" xfId="0" applyFont="1" applyFill="1" applyBorder="1" applyAlignment="1">
      <alignment vertical="center" wrapText="1"/>
    </xf>
    <xf numFmtId="165" fontId="28" fillId="9" borderId="20" xfId="0" applyNumberFormat="1" applyFont="1" applyFill="1" applyBorder="1" applyAlignment="1">
      <alignment vertical="center" wrapText="1"/>
    </xf>
    <xf numFmtId="0" fontId="28" fillId="9" borderId="50" xfId="0" applyFont="1" applyFill="1" applyBorder="1" applyAlignment="1">
      <alignment horizontal="center" vertical="center" wrapText="1"/>
    </xf>
    <xf numFmtId="0" fontId="28" fillId="9" borderId="20" xfId="0" applyFont="1" applyFill="1" applyBorder="1" applyAlignment="1">
      <alignment horizontal="right" vertical="center" wrapText="1"/>
    </xf>
    <xf numFmtId="0" fontId="27" fillId="9" borderId="20" xfId="0" applyFont="1" applyFill="1" applyBorder="1" applyAlignment="1">
      <alignment vertical="center" wrapText="1"/>
    </xf>
    <xf numFmtId="0" fontId="28" fillId="9" borderId="20" xfId="0" applyFont="1" applyFill="1" applyBorder="1" applyAlignment="1">
      <alignment horizontal="center" vertical="center" wrapText="1"/>
    </xf>
    <xf numFmtId="0" fontId="28" fillId="9" borderId="1" xfId="0" applyFont="1" applyFill="1" applyBorder="1" applyAlignment="1">
      <alignment horizontal="center" vertical="center" wrapText="1"/>
    </xf>
    <xf numFmtId="0" fontId="11" fillId="2" borderId="2" xfId="0" applyFont="1" applyFill="1" applyBorder="1" applyAlignment="1">
      <alignment horizontal="center" vertical="center"/>
    </xf>
    <xf numFmtId="0" fontId="11" fillId="3" borderId="10" xfId="1" applyNumberFormat="1" applyFont="1" applyFill="1" applyBorder="1" applyAlignment="1">
      <alignment horizontal="left" vertical="center" wrapText="1"/>
    </xf>
    <xf numFmtId="0" fontId="10" fillId="3" borderId="10" xfId="1" applyNumberFormat="1" applyFont="1" applyFill="1" applyBorder="1" applyAlignment="1">
      <alignment horizontal="center" vertical="center" wrapText="1"/>
    </xf>
    <xf numFmtId="1" fontId="11" fillId="2" borderId="10" xfId="1" applyNumberFormat="1" applyFont="1" applyFill="1" applyBorder="1" applyAlignment="1">
      <alignment horizontal="center" vertical="center"/>
    </xf>
    <xf numFmtId="165" fontId="11" fillId="2" borderId="1" xfId="0" applyNumberFormat="1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/>
    </xf>
    <xf numFmtId="0" fontId="11" fillId="2" borderId="21" xfId="0" applyFont="1" applyFill="1" applyBorder="1" applyAlignment="1">
      <alignment horizontal="right" vertical="center"/>
    </xf>
    <xf numFmtId="0" fontId="13" fillId="2" borderId="1" xfId="0" applyFont="1" applyFill="1" applyBorder="1" applyAlignment="1">
      <alignment horizontal="center" vertical="center"/>
    </xf>
    <xf numFmtId="1" fontId="11" fillId="2" borderId="1" xfId="1" applyNumberFormat="1" applyFont="1" applyFill="1" applyBorder="1" applyAlignment="1">
      <alignment horizontal="center" vertical="center"/>
    </xf>
    <xf numFmtId="0" fontId="11" fillId="2" borderId="3" xfId="0" applyFont="1" applyFill="1" applyBorder="1" applyAlignment="1">
      <alignment vertical="center"/>
    </xf>
    <xf numFmtId="0" fontId="10" fillId="2" borderId="1" xfId="0" applyFont="1" applyFill="1" applyBorder="1" applyAlignment="1">
      <alignment horizontal="center" vertical="center" wrapText="1"/>
    </xf>
    <xf numFmtId="0" fontId="11" fillId="3" borderId="1" xfId="1" applyNumberFormat="1" applyFont="1" applyFill="1" applyBorder="1" applyAlignment="1">
      <alignment horizontal="left" vertical="center" wrapText="1"/>
    </xf>
    <xf numFmtId="0" fontId="11" fillId="2" borderId="1" xfId="0" applyNumberFormat="1" applyFont="1" applyFill="1" applyBorder="1" applyAlignment="1">
      <alignment horizontal="left" vertical="center" wrapText="1"/>
    </xf>
    <xf numFmtId="0" fontId="10" fillId="2" borderId="10" xfId="0" applyNumberFormat="1" applyFont="1" applyFill="1" applyBorder="1" applyAlignment="1">
      <alignment horizontal="center" vertical="center" wrapText="1"/>
    </xf>
    <xf numFmtId="0" fontId="10" fillId="2" borderId="1" xfId="0" applyNumberFormat="1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/>
    </xf>
    <xf numFmtId="0" fontId="10" fillId="3" borderId="12" xfId="1" applyNumberFormat="1" applyFont="1" applyFill="1" applyBorder="1" applyAlignment="1">
      <alignment horizontal="center" vertical="center" wrapText="1"/>
    </xf>
    <xf numFmtId="0" fontId="11" fillId="2" borderId="5" xfId="0" applyFont="1" applyFill="1" applyBorder="1" applyAlignment="1">
      <alignment horizontal="center" vertical="center"/>
    </xf>
    <xf numFmtId="0" fontId="10" fillId="2" borderId="12" xfId="0" applyNumberFormat="1" applyFont="1" applyFill="1" applyBorder="1" applyAlignment="1">
      <alignment horizontal="center" vertical="center" wrapText="1"/>
    </xf>
    <xf numFmtId="1" fontId="11" fillId="2" borderId="12" xfId="1" applyNumberFormat="1" applyFont="1" applyFill="1" applyBorder="1" applyAlignment="1">
      <alignment horizontal="center" vertical="center"/>
    </xf>
    <xf numFmtId="165" fontId="11" fillId="2" borderId="10" xfId="0" applyNumberFormat="1" applyFont="1" applyFill="1" applyBorder="1" applyAlignment="1">
      <alignment horizontal="center" vertical="center"/>
    </xf>
    <xf numFmtId="0" fontId="10" fillId="2" borderId="11" xfId="0" applyNumberFormat="1" applyFont="1" applyFill="1" applyBorder="1" applyAlignment="1">
      <alignment horizontal="center" vertical="center" wrapText="1"/>
    </xf>
    <xf numFmtId="0" fontId="11" fillId="2" borderId="11" xfId="0" applyFont="1" applyFill="1" applyBorder="1" applyAlignment="1">
      <alignment horizontal="center" vertical="center"/>
    </xf>
    <xf numFmtId="1" fontId="11" fillId="2" borderId="4" xfId="1" applyNumberFormat="1" applyFont="1" applyFill="1" applyBorder="1" applyAlignment="1">
      <alignment horizontal="center" vertical="center"/>
    </xf>
    <xf numFmtId="0" fontId="10" fillId="2" borderId="1" xfId="0" applyFont="1" applyFill="1" applyBorder="1" applyAlignment="1">
      <alignment horizontal="center" vertical="center"/>
    </xf>
    <xf numFmtId="0" fontId="11" fillId="2" borderId="7" xfId="0" applyFont="1" applyFill="1" applyBorder="1" applyAlignment="1">
      <alignment horizontal="right" vertical="center"/>
    </xf>
    <xf numFmtId="1" fontId="29" fillId="2" borderId="20" xfId="1" applyNumberFormat="1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right" vertical="center"/>
    </xf>
    <xf numFmtId="165" fontId="11" fillId="2" borderId="12" xfId="0" applyNumberFormat="1" applyFont="1" applyFill="1" applyBorder="1" applyAlignment="1">
      <alignment horizontal="center" vertical="center"/>
    </xf>
    <xf numFmtId="0" fontId="11" fillId="2" borderId="9" xfId="0" applyFont="1" applyFill="1" applyBorder="1" applyAlignment="1">
      <alignment horizontal="right" vertical="center"/>
    </xf>
    <xf numFmtId="0" fontId="28" fillId="9" borderId="1" xfId="1" applyNumberFormat="1" applyFont="1" applyFill="1" applyBorder="1" applyAlignment="1">
      <alignment horizontal="center" vertical="center" wrapText="1"/>
    </xf>
    <xf numFmtId="0" fontId="28" fillId="9" borderId="6" xfId="0" applyFont="1" applyFill="1" applyBorder="1" applyAlignment="1">
      <alignment vertical="center"/>
    </xf>
    <xf numFmtId="165" fontId="28" fillId="9" borderId="6" xfId="0" applyNumberFormat="1" applyFont="1" applyFill="1" applyBorder="1" applyAlignment="1">
      <alignment vertical="center"/>
    </xf>
    <xf numFmtId="0" fontId="28" fillId="9" borderId="1" xfId="0" applyFont="1" applyFill="1" applyBorder="1" applyAlignment="1">
      <alignment horizontal="right" vertical="center" wrapText="1"/>
    </xf>
    <xf numFmtId="0" fontId="27" fillId="9" borderId="1" xfId="0" applyFont="1" applyFill="1" applyBorder="1" applyAlignment="1">
      <alignment vertical="center"/>
    </xf>
    <xf numFmtId="0" fontId="28" fillId="9" borderId="1" xfId="0" applyFont="1" applyFill="1" applyBorder="1" applyAlignment="1">
      <alignment vertical="center"/>
    </xf>
    <xf numFmtId="0" fontId="28" fillId="9" borderId="1" xfId="0" applyFont="1" applyFill="1" applyBorder="1" applyAlignment="1">
      <alignment horizontal="center" vertical="center"/>
    </xf>
    <xf numFmtId="0" fontId="10" fillId="3" borderId="1" xfId="1" applyNumberFormat="1" applyFont="1" applyFill="1" applyBorder="1" applyAlignment="1">
      <alignment horizontal="center" vertical="center" wrapText="1"/>
    </xf>
    <xf numFmtId="1" fontId="11" fillId="2" borderId="11" xfId="1" applyNumberFormat="1" applyFont="1" applyFill="1" applyBorder="1" applyAlignment="1">
      <alignment horizontal="center" vertical="center"/>
    </xf>
    <xf numFmtId="165" fontId="11" fillId="6" borderId="1" xfId="0" applyNumberFormat="1" applyFont="1" applyFill="1" applyBorder="1" applyAlignment="1">
      <alignment horizontal="center" vertical="center"/>
    </xf>
    <xf numFmtId="0" fontId="11" fillId="2" borderId="25" xfId="0" applyNumberFormat="1" applyFont="1" applyFill="1" applyBorder="1" applyAlignment="1">
      <alignment horizontal="left" vertical="center" wrapText="1"/>
    </xf>
    <xf numFmtId="0" fontId="10" fillId="2" borderId="13" xfId="0" applyNumberFormat="1" applyFont="1" applyFill="1" applyBorder="1" applyAlignment="1">
      <alignment horizontal="center" vertical="center" wrapText="1"/>
    </xf>
    <xf numFmtId="0" fontId="28" fillId="9" borderId="10" xfId="1" applyNumberFormat="1" applyFont="1" applyFill="1" applyBorder="1" applyAlignment="1">
      <alignment horizontal="center" vertical="center" wrapText="1"/>
    </xf>
    <xf numFmtId="0" fontId="28" fillId="9" borderId="20" xfId="0" applyFont="1" applyFill="1" applyBorder="1" applyAlignment="1">
      <alignment vertical="center"/>
    </xf>
    <xf numFmtId="165" fontId="28" fillId="9" borderId="20" xfId="0" applyNumberFormat="1" applyFont="1" applyFill="1" applyBorder="1" applyAlignment="1">
      <alignment vertical="center"/>
    </xf>
    <xf numFmtId="165" fontId="27" fillId="9" borderId="20" xfId="0" applyNumberFormat="1" applyFont="1" applyFill="1" applyBorder="1" applyAlignment="1">
      <alignment vertical="center"/>
    </xf>
    <xf numFmtId="0" fontId="28" fillId="9" borderId="20" xfId="0" applyFont="1" applyFill="1" applyBorder="1" applyAlignment="1">
      <alignment horizontal="right" vertical="center"/>
    </xf>
    <xf numFmtId="0" fontId="27" fillId="9" borderId="20" xfId="0" applyFont="1" applyFill="1" applyBorder="1" applyAlignment="1">
      <alignment vertical="center"/>
    </xf>
    <xf numFmtId="0" fontId="28" fillId="9" borderId="20" xfId="0" applyFont="1" applyFill="1" applyBorder="1" applyAlignment="1">
      <alignment horizontal="center" vertical="center"/>
    </xf>
    <xf numFmtId="165" fontId="28" fillId="9" borderId="0" xfId="0" applyNumberFormat="1" applyFont="1" applyFill="1" applyBorder="1" applyAlignment="1">
      <alignment vertical="center"/>
    </xf>
    <xf numFmtId="0" fontId="28" fillId="9" borderId="6" xfId="0" applyFont="1" applyFill="1" applyBorder="1" applyAlignment="1">
      <alignment horizontal="center" vertical="center" wrapText="1"/>
    </xf>
    <xf numFmtId="0" fontId="28" fillId="9" borderId="12" xfId="0" applyFont="1" applyFill="1" applyBorder="1" applyAlignment="1">
      <alignment vertical="center"/>
    </xf>
    <xf numFmtId="0" fontId="28" fillId="9" borderId="6" xfId="0" applyFont="1" applyFill="1" applyBorder="1" applyAlignment="1">
      <alignment horizontal="center" vertical="center"/>
    </xf>
    <xf numFmtId="0" fontId="28" fillId="9" borderId="6" xfId="0" applyFont="1" applyFill="1" applyBorder="1" applyAlignment="1">
      <alignment horizontal="right" vertical="center"/>
    </xf>
    <xf numFmtId="0" fontId="27" fillId="9" borderId="6" xfId="0" applyFont="1" applyFill="1" applyBorder="1" applyAlignment="1">
      <alignment vertical="center"/>
    </xf>
    <xf numFmtId="0" fontId="28" fillId="9" borderId="12" xfId="0" applyFont="1" applyFill="1" applyBorder="1" applyAlignment="1">
      <alignment vertical="center" wrapText="1"/>
    </xf>
    <xf numFmtId="0" fontId="27" fillId="9" borderId="13" xfId="0" applyFont="1" applyFill="1" applyBorder="1" applyAlignment="1">
      <alignment horizontal="left" vertical="center"/>
    </xf>
    <xf numFmtId="0" fontId="27" fillId="9" borderId="20" xfId="0" applyFont="1" applyFill="1" applyBorder="1" applyAlignment="1">
      <alignment horizontal="left" vertical="center"/>
    </xf>
    <xf numFmtId="0" fontId="12" fillId="2" borderId="13" xfId="0" applyFont="1" applyFill="1" applyBorder="1" applyAlignment="1">
      <alignment horizontal="center" vertical="center"/>
    </xf>
    <xf numFmtId="0" fontId="11" fillId="3" borderId="1" xfId="0" applyFont="1" applyFill="1" applyBorder="1" applyAlignment="1">
      <alignment horizontal="left" vertical="center" wrapText="1"/>
    </xf>
    <xf numFmtId="0" fontId="10" fillId="3" borderId="1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/>
    </xf>
    <xf numFmtId="0" fontId="12" fillId="2" borderId="2" xfId="0" applyFont="1" applyFill="1" applyBorder="1" applyAlignment="1">
      <alignment horizontal="center" vertical="center"/>
    </xf>
    <xf numFmtId="0" fontId="11" fillId="3" borderId="10" xfId="0" applyFont="1" applyFill="1" applyBorder="1" applyAlignment="1">
      <alignment horizontal="left" vertical="center" wrapText="1"/>
    </xf>
    <xf numFmtId="0" fontId="10" fillId="3" borderId="10" xfId="0" applyFont="1" applyFill="1" applyBorder="1" applyAlignment="1">
      <alignment horizontal="center" vertical="center" wrapText="1"/>
    </xf>
    <xf numFmtId="0" fontId="11" fillId="2" borderId="10" xfId="0" applyFont="1" applyFill="1" applyBorder="1" applyAlignment="1">
      <alignment horizontal="center" vertical="center"/>
    </xf>
    <xf numFmtId="0" fontId="12" fillId="2" borderId="10" xfId="0" applyFont="1" applyFill="1" applyBorder="1" applyAlignment="1">
      <alignment horizontal="center" vertical="center"/>
    </xf>
    <xf numFmtId="1" fontId="12" fillId="2" borderId="10" xfId="1" applyNumberFormat="1" applyFont="1" applyFill="1" applyBorder="1" applyAlignment="1">
      <alignment horizontal="center" vertical="center"/>
    </xf>
    <xf numFmtId="0" fontId="12" fillId="2" borderId="5" xfId="0" applyFont="1" applyFill="1" applyBorder="1" applyAlignment="1">
      <alignment horizontal="center" vertical="center"/>
    </xf>
    <xf numFmtId="0" fontId="11" fillId="3" borderId="12" xfId="1" applyNumberFormat="1" applyFont="1" applyFill="1" applyBorder="1" applyAlignment="1">
      <alignment horizontal="left" vertical="center" wrapText="1"/>
    </xf>
    <xf numFmtId="1" fontId="12" fillId="2" borderId="12" xfId="1" applyNumberFormat="1" applyFont="1" applyFill="1" applyBorder="1" applyAlignment="1">
      <alignment horizontal="center" vertical="center"/>
    </xf>
    <xf numFmtId="165" fontId="11" fillId="0" borderId="12" xfId="0" applyNumberFormat="1" applyFont="1" applyFill="1" applyBorder="1" applyAlignment="1">
      <alignment horizontal="center" vertical="center"/>
    </xf>
    <xf numFmtId="0" fontId="12" fillId="2" borderId="4" xfId="0" applyFont="1" applyFill="1" applyBorder="1" applyAlignment="1">
      <alignment horizontal="center" vertical="center"/>
    </xf>
    <xf numFmtId="0" fontId="11" fillId="3" borderId="11" xfId="1" applyNumberFormat="1" applyFont="1" applyFill="1" applyBorder="1" applyAlignment="1">
      <alignment horizontal="left" vertical="center" wrapText="1"/>
    </xf>
    <xf numFmtId="0" fontId="10" fillId="3" borderId="11" xfId="1" applyNumberFormat="1" applyFont="1" applyFill="1" applyBorder="1" applyAlignment="1">
      <alignment horizontal="center" vertical="center" wrapText="1"/>
    </xf>
    <xf numFmtId="1" fontId="12" fillId="2" borderId="11" xfId="1" applyNumberFormat="1" applyFont="1" applyFill="1" applyBorder="1" applyAlignment="1">
      <alignment horizontal="center" vertical="center"/>
    </xf>
    <xf numFmtId="165" fontId="11" fillId="2" borderId="11" xfId="0" applyNumberFormat="1" applyFont="1" applyFill="1" applyBorder="1" applyAlignment="1">
      <alignment horizontal="center" vertical="center"/>
    </xf>
    <xf numFmtId="0" fontId="11" fillId="2" borderId="8" xfId="0" applyFont="1" applyFill="1" applyBorder="1" applyAlignment="1">
      <alignment horizontal="right" vertical="center"/>
    </xf>
    <xf numFmtId="0" fontId="27" fillId="9" borderId="20" xfId="0" applyFont="1" applyFill="1" applyBorder="1" applyAlignment="1">
      <alignment horizontal="center" vertical="center" wrapText="1"/>
    </xf>
    <xf numFmtId="165" fontId="27" fillId="9" borderId="20" xfId="0" applyNumberFormat="1" applyFont="1" applyFill="1" applyBorder="1" applyAlignment="1">
      <alignment horizontal="center" vertical="center"/>
    </xf>
    <xf numFmtId="0" fontId="27" fillId="9" borderId="20" xfId="0" applyFont="1" applyFill="1" applyBorder="1" applyAlignment="1">
      <alignment horizontal="center" vertical="center"/>
    </xf>
    <xf numFmtId="0" fontId="27" fillId="9" borderId="20" xfId="0" applyFont="1" applyFill="1" applyBorder="1" applyAlignment="1">
      <alignment horizontal="right" vertical="center"/>
    </xf>
    <xf numFmtId="0" fontId="27" fillId="9" borderId="1" xfId="0" applyFont="1" applyFill="1" applyBorder="1" applyAlignment="1">
      <alignment vertical="center" wrapText="1"/>
    </xf>
    <xf numFmtId="0" fontId="11" fillId="2" borderId="1" xfId="1" applyNumberFormat="1" applyFont="1" applyFill="1" applyBorder="1" applyAlignment="1">
      <alignment horizontal="left" vertical="center" wrapText="1"/>
    </xf>
    <xf numFmtId="0" fontId="10" fillId="2" borderId="13" xfId="1" applyNumberFormat="1" applyFont="1" applyFill="1" applyBorder="1" applyAlignment="1">
      <alignment horizontal="center" vertical="center" wrapText="1"/>
    </xf>
    <xf numFmtId="1" fontId="11" fillId="2" borderId="13" xfId="1" applyNumberFormat="1" applyFont="1" applyFill="1" applyBorder="1" applyAlignment="1">
      <alignment horizontal="center" vertical="center"/>
    </xf>
    <xf numFmtId="1" fontId="12" fillId="2" borderId="13" xfId="1" applyNumberFormat="1" applyFont="1" applyFill="1" applyBorder="1" applyAlignment="1">
      <alignment horizontal="center" vertical="center"/>
    </xf>
    <xf numFmtId="0" fontId="11" fillId="2" borderId="10" xfId="1" applyNumberFormat="1" applyFont="1" applyFill="1" applyBorder="1" applyAlignment="1">
      <alignment horizontal="left" vertical="center" wrapText="1"/>
    </xf>
    <xf numFmtId="0" fontId="10" fillId="2" borderId="10" xfId="1" applyNumberFormat="1" applyFont="1" applyFill="1" applyBorder="1" applyAlignment="1">
      <alignment horizontal="center" vertical="center" wrapText="1"/>
    </xf>
    <xf numFmtId="1" fontId="12" fillId="2" borderId="2" xfId="1" applyNumberFormat="1" applyFont="1" applyFill="1" applyBorder="1" applyAlignment="1">
      <alignment horizontal="center" vertical="center"/>
    </xf>
    <xf numFmtId="0" fontId="10" fillId="2" borderId="1" xfId="1" applyNumberFormat="1" applyFont="1" applyFill="1" applyBorder="1" applyAlignment="1">
      <alignment horizontal="center" vertical="center" wrapText="1"/>
    </xf>
    <xf numFmtId="1" fontId="29" fillId="2" borderId="3" xfId="1" applyNumberFormat="1" applyFont="1" applyFill="1" applyBorder="1" applyAlignment="1">
      <alignment horizontal="center" vertical="center"/>
    </xf>
    <xf numFmtId="165" fontId="17" fillId="2" borderId="1" xfId="0" applyNumberFormat="1" applyFont="1" applyFill="1" applyBorder="1" applyAlignment="1">
      <alignment horizontal="center" vertical="center"/>
    </xf>
    <xf numFmtId="0" fontId="11" fillId="2" borderId="11" xfId="0" applyFont="1" applyFill="1" applyBorder="1" applyAlignment="1">
      <alignment horizontal="left" vertical="center" wrapText="1"/>
    </xf>
    <xf numFmtId="0" fontId="10" fillId="2" borderId="11" xfId="0" applyFont="1" applyFill="1" applyBorder="1" applyAlignment="1">
      <alignment horizontal="center" vertical="center" wrapText="1"/>
    </xf>
    <xf numFmtId="1" fontId="23" fillId="2" borderId="6" xfId="1" applyNumberFormat="1" applyFont="1" applyFill="1" applyBorder="1" applyAlignment="1">
      <alignment horizontal="center" vertical="center"/>
    </xf>
    <xf numFmtId="0" fontId="11" fillId="2" borderId="12" xfId="1" applyNumberFormat="1" applyFont="1" applyFill="1" applyBorder="1" applyAlignment="1">
      <alignment horizontal="left" vertical="center" wrapText="1"/>
    </xf>
    <xf numFmtId="0" fontId="10" fillId="2" borderId="12" xfId="1" applyNumberFormat="1" applyFont="1" applyFill="1" applyBorder="1" applyAlignment="1">
      <alignment horizontal="center" vertical="center" wrapText="1"/>
    </xf>
    <xf numFmtId="165" fontId="11" fillId="0" borderId="1" xfId="0" applyNumberFormat="1" applyFont="1" applyFill="1" applyBorder="1" applyAlignment="1">
      <alignment horizontal="center" vertical="center"/>
    </xf>
    <xf numFmtId="0" fontId="10" fillId="2" borderId="11" xfId="1" applyNumberFormat="1" applyFont="1" applyFill="1" applyBorder="1" applyAlignment="1">
      <alignment horizontal="center" vertical="center" wrapText="1"/>
    </xf>
    <xf numFmtId="1" fontId="12" fillId="2" borderId="1" xfId="1" applyNumberFormat="1" applyFont="1" applyFill="1" applyBorder="1" applyAlignment="1">
      <alignment horizontal="center" vertical="center"/>
    </xf>
    <xf numFmtId="0" fontId="11" fillId="2" borderId="11" xfId="1" applyNumberFormat="1" applyFont="1" applyFill="1" applyBorder="1" applyAlignment="1">
      <alignment horizontal="left" vertical="center" wrapText="1"/>
    </xf>
    <xf numFmtId="1" fontId="23" fillId="2" borderId="20" xfId="1" applyNumberFormat="1" applyFont="1" applyFill="1" applyBorder="1" applyAlignment="1">
      <alignment horizontal="center" vertical="center"/>
    </xf>
    <xf numFmtId="0" fontId="29" fillId="2" borderId="20" xfId="0" applyFont="1" applyFill="1" applyBorder="1" applyAlignment="1">
      <alignment horizontal="center" vertical="center"/>
    </xf>
    <xf numFmtId="0" fontId="27" fillId="9" borderId="1" xfId="0" applyFont="1" applyFill="1" applyBorder="1" applyAlignment="1">
      <alignment horizontal="center" vertical="center"/>
    </xf>
    <xf numFmtId="0" fontId="27" fillId="9" borderId="1" xfId="0" applyFont="1" applyFill="1" applyBorder="1" applyAlignment="1">
      <alignment horizontal="right" vertical="center"/>
    </xf>
    <xf numFmtId="0" fontId="11" fillId="2" borderId="4" xfId="0" applyFont="1" applyFill="1" applyBorder="1" applyAlignment="1">
      <alignment horizontal="center" vertical="center"/>
    </xf>
    <xf numFmtId="0" fontId="29" fillId="2" borderId="3" xfId="0" applyFont="1" applyFill="1" applyBorder="1" applyAlignment="1">
      <alignment horizontal="center" vertical="center"/>
    </xf>
    <xf numFmtId="0" fontId="17" fillId="2" borderId="0" xfId="0" applyFont="1" applyFill="1" applyBorder="1" applyAlignment="1">
      <alignment horizontal="center" vertical="center"/>
    </xf>
    <xf numFmtId="0" fontId="30" fillId="2" borderId="0" xfId="2" applyFont="1" applyFill="1" applyBorder="1" applyAlignment="1" applyProtection="1"/>
    <xf numFmtId="1" fontId="29" fillId="2" borderId="0" xfId="1" applyNumberFormat="1" applyFont="1" applyFill="1" applyBorder="1" applyAlignment="1">
      <alignment horizontal="center" vertical="center"/>
    </xf>
    <xf numFmtId="0" fontId="29" fillId="2" borderId="0" xfId="0" applyFont="1" applyFill="1" applyBorder="1" applyAlignment="1">
      <alignment horizontal="center" vertical="center"/>
    </xf>
    <xf numFmtId="1" fontId="29" fillId="2" borderId="6" xfId="1" applyNumberFormat="1" applyFont="1" applyFill="1" applyBorder="1" applyAlignment="1">
      <alignment horizontal="center" vertical="center"/>
    </xf>
    <xf numFmtId="0" fontId="29" fillId="2" borderId="6" xfId="0" applyFont="1" applyFill="1" applyBorder="1" applyAlignment="1">
      <alignment horizontal="center" vertical="center"/>
    </xf>
    <xf numFmtId="0" fontId="11" fillId="2" borderId="3" xfId="0" applyFont="1" applyFill="1" applyBorder="1" applyAlignment="1">
      <alignment horizontal="center" vertical="center"/>
    </xf>
    <xf numFmtId="0" fontId="11" fillId="2" borderId="6" xfId="0" applyFont="1" applyFill="1" applyBorder="1" applyAlignment="1">
      <alignment horizontal="center" vertical="center"/>
    </xf>
    <xf numFmtId="0" fontId="11" fillId="2" borderId="27" xfId="0" applyFont="1" applyFill="1" applyBorder="1" applyAlignment="1">
      <alignment horizontal="right" vertical="center"/>
    </xf>
    <xf numFmtId="0" fontId="11" fillId="2" borderId="31" xfId="0" applyFont="1" applyFill="1" applyBorder="1" applyAlignment="1">
      <alignment horizontal="right" vertical="center"/>
    </xf>
    <xf numFmtId="0" fontId="27" fillId="9" borderId="20" xfId="0" applyFont="1" applyFill="1" applyBorder="1" applyAlignment="1">
      <alignment horizontal="left" vertical="center" wrapText="1"/>
    </xf>
    <xf numFmtId="0" fontId="13" fillId="2" borderId="12" xfId="0" applyFont="1" applyFill="1" applyBorder="1" applyAlignment="1">
      <alignment horizontal="center" vertical="center"/>
    </xf>
    <xf numFmtId="0" fontId="28" fillId="9" borderId="20" xfId="0" applyFont="1" applyFill="1" applyBorder="1" applyAlignment="1">
      <alignment horizontal="left" vertical="center" wrapText="1"/>
    </xf>
    <xf numFmtId="165" fontId="28" fillId="9" borderId="20" xfId="0" applyNumberFormat="1" applyFont="1" applyFill="1" applyBorder="1" applyAlignment="1">
      <alignment horizontal="center" vertical="center"/>
    </xf>
    <xf numFmtId="0" fontId="11" fillId="2" borderId="8" xfId="1" applyNumberFormat="1" applyFont="1" applyFill="1" applyBorder="1" applyAlignment="1">
      <alignment horizontal="left" vertical="center" wrapText="1"/>
    </xf>
    <xf numFmtId="0" fontId="10" fillId="2" borderId="8" xfId="1" applyNumberFormat="1" applyFont="1" applyFill="1" applyBorder="1" applyAlignment="1">
      <alignment horizontal="center" vertical="center" wrapText="1"/>
    </xf>
    <xf numFmtId="165" fontId="11" fillId="0" borderId="11" xfId="0" applyNumberFormat="1" applyFont="1" applyFill="1" applyBorder="1" applyAlignment="1">
      <alignment horizontal="center" vertical="center"/>
    </xf>
    <xf numFmtId="0" fontId="30" fillId="2" borderId="0" xfId="2" applyFont="1" applyFill="1" applyBorder="1" applyAlignment="1" applyProtection="1">
      <alignment horizontal="center" vertical="center"/>
    </xf>
    <xf numFmtId="0" fontId="11" fillId="2" borderId="21" xfId="1" applyNumberFormat="1" applyFont="1" applyFill="1" applyBorder="1" applyAlignment="1">
      <alignment horizontal="left" vertical="center" wrapText="1"/>
    </xf>
    <xf numFmtId="0" fontId="10" fillId="2" borderId="21" xfId="1" applyNumberFormat="1" applyFont="1" applyFill="1" applyBorder="1" applyAlignment="1">
      <alignment horizontal="center" vertical="center" wrapText="1"/>
    </xf>
    <xf numFmtId="0" fontId="12" fillId="2" borderId="11" xfId="0" applyFont="1" applyFill="1" applyBorder="1" applyAlignment="1">
      <alignment horizontal="center" vertical="center"/>
    </xf>
    <xf numFmtId="0" fontId="12" fillId="2" borderId="0" xfId="0" applyFont="1" applyFill="1" applyBorder="1" applyAlignment="1">
      <alignment vertical="center"/>
    </xf>
    <xf numFmtId="0" fontId="11" fillId="2" borderId="7" xfId="1" applyNumberFormat="1" applyFont="1" applyFill="1" applyBorder="1" applyAlignment="1">
      <alignment horizontal="left" vertical="center" wrapText="1"/>
    </xf>
    <xf numFmtId="0" fontId="10" fillId="2" borderId="7" xfId="1" applyNumberFormat="1" applyFont="1" applyFill="1" applyBorder="1" applyAlignment="1">
      <alignment horizontal="center" vertical="center" wrapText="1"/>
    </xf>
    <xf numFmtId="0" fontId="11" fillId="2" borderId="9" xfId="1" applyNumberFormat="1" applyFont="1" applyFill="1" applyBorder="1" applyAlignment="1">
      <alignment horizontal="left" vertical="center" wrapText="1"/>
    </xf>
    <xf numFmtId="0" fontId="10" fillId="2" borderId="9" xfId="1" applyNumberFormat="1" applyFont="1" applyFill="1" applyBorder="1" applyAlignment="1">
      <alignment horizontal="center" vertical="center" wrapText="1"/>
    </xf>
    <xf numFmtId="0" fontId="12" fillId="2" borderId="12" xfId="0" applyFont="1" applyFill="1" applyBorder="1" applyAlignment="1">
      <alignment horizontal="center" vertical="center"/>
    </xf>
    <xf numFmtId="1" fontId="23" fillId="2" borderId="3" xfId="1" applyNumberFormat="1" applyFont="1" applyFill="1" applyBorder="1" applyAlignment="1">
      <alignment horizontal="center" vertical="center"/>
    </xf>
    <xf numFmtId="1" fontId="29" fillId="2" borderId="11" xfId="1" applyNumberFormat="1" applyFont="1" applyFill="1" applyBorder="1" applyAlignment="1">
      <alignment horizontal="center" vertical="center"/>
    </xf>
    <xf numFmtId="0" fontId="28" fillId="9" borderId="20" xfId="0" applyFont="1" applyFill="1" applyBorder="1" applyAlignment="1">
      <alignment horizontal="left" vertical="center"/>
    </xf>
    <xf numFmtId="165" fontId="28" fillId="9" borderId="20" xfId="0" applyNumberFormat="1" applyFont="1" applyFill="1" applyBorder="1" applyAlignment="1">
      <alignment horizontal="left" vertical="center"/>
    </xf>
    <xf numFmtId="0" fontId="28" fillId="9" borderId="1" xfId="0" applyFont="1" applyFill="1" applyBorder="1" applyAlignment="1">
      <alignment horizontal="left" vertical="center"/>
    </xf>
    <xf numFmtId="0" fontId="28" fillId="9" borderId="1" xfId="0" applyFont="1" applyFill="1" applyBorder="1" applyAlignment="1">
      <alignment horizontal="left" vertical="center" wrapText="1"/>
    </xf>
    <xf numFmtId="0" fontId="11" fillId="2" borderId="10" xfId="0" applyFont="1" applyFill="1" applyBorder="1" applyAlignment="1">
      <alignment horizontal="right" vertical="center"/>
    </xf>
    <xf numFmtId="0" fontId="13" fillId="2" borderId="10" xfId="0" applyFont="1" applyFill="1" applyBorder="1" applyAlignment="1">
      <alignment horizontal="center" vertical="center"/>
    </xf>
    <xf numFmtId="0" fontId="25" fillId="2" borderId="1" xfId="1" applyNumberFormat="1" applyFont="1" applyFill="1" applyBorder="1" applyAlignment="1">
      <alignment horizontal="center" vertical="center" wrapText="1"/>
    </xf>
    <xf numFmtId="0" fontId="31" fillId="2" borderId="0" xfId="2" applyFont="1" applyFill="1" applyBorder="1" applyAlignment="1" applyProtection="1">
      <alignment horizontal="center" vertical="center"/>
    </xf>
    <xf numFmtId="1" fontId="29" fillId="2" borderId="5" xfId="1" applyNumberFormat="1" applyFont="1" applyFill="1" applyBorder="1" applyAlignment="1">
      <alignment horizontal="center" vertical="center"/>
    </xf>
    <xf numFmtId="0" fontId="11" fillId="2" borderId="26" xfId="0" applyFont="1" applyFill="1" applyBorder="1" applyAlignment="1">
      <alignment horizontal="right" vertical="center"/>
    </xf>
    <xf numFmtId="0" fontId="27" fillId="9" borderId="13" xfId="0" applyFont="1" applyFill="1" applyBorder="1" applyAlignment="1">
      <alignment vertical="center"/>
    </xf>
    <xf numFmtId="0" fontId="14" fillId="2" borderId="0" xfId="0" applyFont="1" applyFill="1" applyBorder="1" applyAlignment="1">
      <alignment horizontal="center" vertical="center"/>
    </xf>
    <xf numFmtId="165" fontId="27" fillId="9" borderId="20" xfId="0" applyNumberFormat="1" applyFont="1" applyFill="1" applyBorder="1" applyAlignment="1">
      <alignment horizontal="left" vertical="center"/>
    </xf>
    <xf numFmtId="0" fontId="11" fillId="2" borderId="0" xfId="0" applyFont="1" applyFill="1" applyBorder="1" applyAlignment="1">
      <alignment vertical="center" wrapText="1"/>
    </xf>
    <xf numFmtId="0" fontId="33" fillId="2" borderId="1" xfId="1" applyNumberFormat="1" applyFont="1" applyFill="1" applyBorder="1" applyAlignment="1">
      <alignment horizontal="center" vertical="center" wrapText="1"/>
    </xf>
    <xf numFmtId="1" fontId="11" fillId="2" borderId="19" xfId="1" applyNumberFormat="1" applyFont="1" applyFill="1" applyBorder="1" applyAlignment="1">
      <alignment horizontal="center" vertical="center"/>
    </xf>
    <xf numFmtId="1" fontId="11" fillId="2" borderId="35" xfId="1" applyNumberFormat="1" applyFont="1" applyFill="1" applyBorder="1" applyAlignment="1">
      <alignment horizontal="center" vertical="center"/>
    </xf>
    <xf numFmtId="165" fontId="11" fillId="0" borderId="15" xfId="0" applyNumberFormat="1" applyFont="1" applyFill="1" applyBorder="1" applyAlignment="1">
      <alignment horizontal="center" vertical="center"/>
    </xf>
    <xf numFmtId="0" fontId="11" fillId="2" borderId="23" xfId="0" applyFont="1" applyFill="1" applyBorder="1" applyAlignment="1">
      <alignment horizontal="center" vertical="center"/>
    </xf>
    <xf numFmtId="0" fontId="11" fillId="2" borderId="32" xfId="0" applyFont="1" applyFill="1" applyBorder="1" applyAlignment="1">
      <alignment horizontal="right" vertical="center"/>
    </xf>
    <xf numFmtId="0" fontId="11" fillId="2" borderId="16" xfId="0" applyFont="1" applyFill="1" applyBorder="1" applyAlignment="1">
      <alignment vertical="center" wrapText="1"/>
    </xf>
    <xf numFmtId="1" fontId="11" fillId="2" borderId="17" xfId="1" applyNumberFormat="1" applyFont="1" applyFill="1" applyBorder="1" applyAlignment="1">
      <alignment horizontal="center" vertical="center"/>
    </xf>
    <xf numFmtId="1" fontId="11" fillId="2" borderId="23" xfId="1" applyNumberFormat="1" applyFont="1" applyFill="1" applyBorder="1" applyAlignment="1">
      <alignment horizontal="center" vertical="center"/>
    </xf>
    <xf numFmtId="1" fontId="11" fillId="2" borderId="18" xfId="1" applyNumberFormat="1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horizontal="left" vertical="center"/>
    </xf>
    <xf numFmtId="0" fontId="10" fillId="0" borderId="1" xfId="0" applyFont="1" applyFill="1" applyBorder="1" applyAlignment="1">
      <alignment vertical="center" wrapText="1"/>
    </xf>
    <xf numFmtId="0" fontId="34" fillId="0" borderId="4" xfId="0" applyFont="1" applyFill="1" applyBorder="1" applyAlignment="1">
      <alignment horizontal="left" vertical="center"/>
    </xf>
    <xf numFmtId="165" fontId="27" fillId="9" borderId="20" xfId="0" applyNumberFormat="1" applyFont="1" applyFill="1" applyBorder="1" applyAlignment="1">
      <alignment vertical="center" wrapText="1"/>
    </xf>
    <xf numFmtId="0" fontId="27" fillId="9" borderId="20" xfId="0" applyFont="1" applyFill="1" applyBorder="1" applyAlignment="1">
      <alignment horizontal="right" vertical="center" wrapText="1"/>
    </xf>
    <xf numFmtId="0" fontId="11" fillId="2" borderId="1" xfId="0" applyFont="1" applyFill="1" applyBorder="1" applyAlignment="1">
      <alignment vertical="center" wrapText="1"/>
    </xf>
    <xf numFmtId="1" fontId="11" fillId="2" borderId="2" xfId="1" applyNumberFormat="1" applyFont="1" applyFill="1" applyBorder="1" applyAlignment="1">
      <alignment horizontal="center" vertical="center"/>
    </xf>
    <xf numFmtId="0" fontId="11" fillId="2" borderId="21" xfId="0" applyFont="1" applyFill="1" applyBorder="1" applyAlignment="1">
      <alignment horizontal="center" vertical="center"/>
    </xf>
    <xf numFmtId="0" fontId="10" fillId="2" borderId="10" xfId="0" applyFont="1" applyFill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left" vertical="center" wrapText="1"/>
    </xf>
    <xf numFmtId="0" fontId="10" fillId="2" borderId="12" xfId="0" applyFont="1" applyFill="1" applyBorder="1" applyAlignment="1">
      <alignment horizontal="center" vertical="center" wrapText="1"/>
    </xf>
    <xf numFmtId="0" fontId="11" fillId="2" borderId="1" xfId="0" applyFont="1" applyFill="1" applyBorder="1" applyAlignment="1">
      <alignment horizontal="left" vertical="center" wrapText="1"/>
    </xf>
    <xf numFmtId="0" fontId="11" fillId="2" borderId="10" xfId="0" applyFont="1" applyFill="1" applyBorder="1" applyAlignment="1">
      <alignment vertical="center" wrapText="1"/>
    </xf>
    <xf numFmtId="0" fontId="11" fillId="2" borderId="30" xfId="0" applyFont="1" applyFill="1" applyBorder="1" applyAlignment="1">
      <alignment horizontal="right" vertical="center"/>
    </xf>
    <xf numFmtId="0" fontId="11" fillId="2" borderId="4" xfId="0" applyFont="1" applyFill="1" applyBorder="1" applyAlignment="1">
      <alignment vertical="center" wrapText="1"/>
    </xf>
    <xf numFmtId="1" fontId="12" fillId="2" borderId="4" xfId="1" applyNumberFormat="1" applyFont="1" applyFill="1" applyBorder="1" applyAlignment="1">
      <alignment horizontal="center" vertical="center"/>
    </xf>
    <xf numFmtId="165" fontId="11" fillId="0" borderId="8" xfId="0" applyNumberFormat="1" applyFont="1" applyFill="1" applyBorder="1" applyAlignment="1">
      <alignment horizontal="center" vertical="center"/>
    </xf>
    <xf numFmtId="165" fontId="11" fillId="0" borderId="4" xfId="0" applyNumberFormat="1" applyFont="1" applyFill="1" applyBorder="1" applyAlignment="1">
      <alignment horizontal="center" vertical="center"/>
    </xf>
    <xf numFmtId="0" fontId="11" fillId="2" borderId="4" xfId="0" applyFont="1" applyFill="1" applyBorder="1" applyAlignment="1">
      <alignment horizontal="left" vertical="center" wrapText="1"/>
    </xf>
    <xf numFmtId="0" fontId="10" fillId="2" borderId="4" xfId="0" applyFont="1" applyFill="1" applyBorder="1" applyAlignment="1">
      <alignment horizontal="center" vertical="center" wrapText="1"/>
    </xf>
    <xf numFmtId="165" fontId="11" fillId="6" borderId="8" xfId="0" applyNumberFormat="1" applyFont="1" applyFill="1" applyBorder="1" applyAlignment="1">
      <alignment horizontal="center" vertical="center"/>
    </xf>
    <xf numFmtId="165" fontId="11" fillId="6" borderId="11" xfId="0" applyNumberFormat="1" applyFont="1" applyFill="1" applyBorder="1" applyAlignment="1">
      <alignment horizontal="center" vertical="center"/>
    </xf>
    <xf numFmtId="165" fontId="11" fillId="6" borderId="4" xfId="0" applyNumberFormat="1" applyFont="1" applyFill="1" applyBorder="1" applyAlignment="1">
      <alignment horizontal="center" vertical="center"/>
    </xf>
    <xf numFmtId="0" fontId="11" fillId="2" borderId="11" xfId="0" applyFont="1" applyFill="1" applyBorder="1" applyAlignment="1">
      <alignment vertical="center" wrapText="1"/>
    </xf>
    <xf numFmtId="165" fontId="11" fillId="5" borderId="1" xfId="0" applyNumberFormat="1" applyFont="1" applyFill="1" applyBorder="1" applyAlignment="1">
      <alignment horizontal="center" vertical="center"/>
    </xf>
    <xf numFmtId="1" fontId="11" fillId="2" borderId="21" xfId="1" applyNumberFormat="1" applyFont="1" applyFill="1" applyBorder="1" applyAlignment="1">
      <alignment horizontal="center" vertical="center"/>
    </xf>
    <xf numFmtId="0" fontId="27" fillId="9" borderId="1" xfId="0" applyFont="1" applyFill="1" applyBorder="1" applyAlignment="1">
      <alignment horizontal="left" vertical="center" wrapText="1"/>
    </xf>
    <xf numFmtId="164" fontId="11" fillId="2" borderId="12" xfId="1" applyNumberFormat="1" applyFont="1" applyFill="1" applyBorder="1" applyAlignment="1">
      <alignment horizontal="center" vertical="center"/>
    </xf>
    <xf numFmtId="0" fontId="13" fillId="2" borderId="26" xfId="0" applyFont="1" applyFill="1" applyBorder="1" applyAlignment="1">
      <alignment horizontal="center" vertical="center"/>
    </xf>
    <xf numFmtId="164" fontId="11" fillId="2" borderId="1" xfId="1" applyNumberFormat="1" applyFont="1" applyFill="1" applyBorder="1" applyAlignment="1">
      <alignment horizontal="center" vertical="center"/>
    </xf>
    <xf numFmtId="0" fontId="13" fillId="2" borderId="27" xfId="0" applyFont="1" applyFill="1" applyBorder="1" applyAlignment="1">
      <alignment horizontal="center" vertical="center"/>
    </xf>
    <xf numFmtId="164" fontId="11" fillId="2" borderId="13" xfId="1" applyNumberFormat="1" applyFont="1" applyFill="1" applyBorder="1" applyAlignment="1">
      <alignment horizontal="center" vertical="center"/>
    </xf>
    <xf numFmtId="164" fontId="29" fillId="2" borderId="20" xfId="1" applyNumberFormat="1" applyFont="1" applyFill="1" applyBorder="1" applyAlignment="1">
      <alignment horizontal="center" vertical="center"/>
    </xf>
    <xf numFmtId="0" fontId="11" fillId="2" borderId="12" xfId="0" applyFont="1" applyFill="1" applyBorder="1" applyAlignment="1">
      <alignment vertical="center" wrapText="1"/>
    </xf>
    <xf numFmtId="164" fontId="12" fillId="2" borderId="1" xfId="1" applyNumberFormat="1" applyFont="1" applyFill="1" applyBorder="1" applyAlignment="1">
      <alignment horizontal="center" vertical="center"/>
    </xf>
    <xf numFmtId="0" fontId="28" fillId="9" borderId="20" xfId="0" applyNumberFormat="1" applyFont="1" applyFill="1" applyBorder="1" applyAlignment="1">
      <alignment vertical="center"/>
    </xf>
    <xf numFmtId="0" fontId="27" fillId="9" borderId="1" xfId="0" applyNumberFormat="1" applyFont="1" applyFill="1" applyBorder="1" applyAlignment="1">
      <alignment vertical="center"/>
    </xf>
    <xf numFmtId="0" fontId="27" fillId="9" borderId="20" xfId="0" applyNumberFormat="1" applyFont="1" applyFill="1" applyBorder="1" applyAlignment="1">
      <alignment horizontal="center" vertical="center"/>
    </xf>
    <xf numFmtId="0" fontId="27" fillId="9" borderId="20" xfId="0" applyNumberFormat="1" applyFont="1" applyFill="1" applyBorder="1" applyAlignment="1">
      <alignment horizontal="right" vertical="center"/>
    </xf>
    <xf numFmtId="0" fontId="27" fillId="9" borderId="20" xfId="0" applyNumberFormat="1" applyFont="1" applyFill="1" applyBorder="1" applyAlignment="1">
      <alignment vertical="center"/>
    </xf>
    <xf numFmtId="0" fontId="27" fillId="9" borderId="1" xfId="0" applyNumberFormat="1" applyFont="1" applyFill="1" applyBorder="1" applyAlignment="1">
      <alignment vertical="center" wrapText="1"/>
    </xf>
    <xf numFmtId="1" fontId="12" fillId="2" borderId="0" xfId="1" applyNumberFormat="1" applyFont="1" applyFill="1" applyBorder="1" applyAlignment="1">
      <alignment horizontal="center" vertical="center"/>
    </xf>
    <xf numFmtId="1" fontId="23" fillId="2" borderId="13" xfId="1" applyNumberFormat="1" applyFont="1" applyFill="1" applyBorder="1" applyAlignment="1">
      <alignment horizontal="center" vertical="center"/>
    </xf>
    <xf numFmtId="165" fontId="11" fillId="6" borderId="10" xfId="0" applyNumberFormat="1" applyFont="1" applyFill="1" applyBorder="1" applyAlignment="1">
      <alignment horizontal="center" vertical="center"/>
    </xf>
    <xf numFmtId="164" fontId="11" fillId="2" borderId="10" xfId="1" applyNumberFormat="1" applyFont="1" applyFill="1" applyBorder="1" applyAlignment="1">
      <alignment horizontal="center" vertical="center"/>
    </xf>
    <xf numFmtId="0" fontId="11" fillId="2" borderId="12" xfId="0" applyFont="1" applyFill="1" applyBorder="1" applyAlignment="1">
      <alignment horizontal="right" vertical="center"/>
    </xf>
    <xf numFmtId="0" fontId="28" fillId="9" borderId="20" xfId="0" applyFont="1" applyFill="1" applyBorder="1" applyAlignment="1">
      <alignment horizontal="center" vertical="top" wrapText="1"/>
    </xf>
    <xf numFmtId="0" fontId="11" fillId="2" borderId="9" xfId="0" applyFont="1" applyFill="1" applyBorder="1" applyAlignment="1">
      <alignment vertical="center" wrapText="1"/>
    </xf>
    <xf numFmtId="0" fontId="24" fillId="2" borderId="1" xfId="1" applyNumberFormat="1" applyFont="1" applyFill="1" applyBorder="1" applyAlignment="1">
      <alignment horizontal="center" vertical="center" wrapText="1"/>
    </xf>
    <xf numFmtId="0" fontId="11" fillId="2" borderId="21" xfId="0" applyFont="1" applyFill="1" applyBorder="1" applyAlignment="1">
      <alignment vertical="center" wrapText="1"/>
    </xf>
    <xf numFmtId="0" fontId="14" fillId="9" borderId="20" xfId="0" applyFont="1" applyFill="1" applyBorder="1" applyAlignment="1">
      <alignment horizontal="center" vertical="center" wrapText="1"/>
    </xf>
    <xf numFmtId="0" fontId="11" fillId="9" borderId="20" xfId="0" applyFont="1" applyFill="1" applyBorder="1" applyAlignment="1">
      <alignment horizontal="left" vertical="center"/>
    </xf>
    <xf numFmtId="165" fontId="11" fillId="9" borderId="20" xfId="0" applyNumberFormat="1" applyFont="1" applyFill="1" applyBorder="1" applyAlignment="1">
      <alignment horizontal="left" vertical="center"/>
    </xf>
    <xf numFmtId="0" fontId="11" fillId="9" borderId="1" xfId="0" applyFont="1" applyFill="1" applyBorder="1" applyAlignment="1">
      <alignment horizontal="left" vertical="center"/>
    </xf>
    <xf numFmtId="0" fontId="11" fillId="9" borderId="20" xfId="0" applyFont="1" applyFill="1" applyBorder="1" applyAlignment="1">
      <alignment horizontal="center" vertical="center"/>
    </xf>
    <xf numFmtId="0" fontId="11" fillId="9" borderId="20" xfId="0" applyFont="1" applyFill="1" applyBorder="1" applyAlignment="1">
      <alignment horizontal="right" vertical="center"/>
    </xf>
    <xf numFmtId="0" fontId="13" fillId="9" borderId="20" xfId="0" applyFont="1" applyFill="1" applyBorder="1" applyAlignment="1">
      <alignment horizontal="left" vertical="center"/>
    </xf>
    <xf numFmtId="0" fontId="11" fillId="9" borderId="20" xfId="0" applyFont="1" applyFill="1" applyBorder="1" applyAlignment="1">
      <alignment vertical="center"/>
    </xf>
    <xf numFmtId="0" fontId="10" fillId="9" borderId="1" xfId="0" applyFont="1" applyFill="1" applyBorder="1" applyAlignment="1">
      <alignment horizontal="left" vertical="center" wrapText="1"/>
    </xf>
    <xf numFmtId="0" fontId="35" fillId="9" borderId="20" xfId="0" applyFont="1" applyFill="1" applyBorder="1" applyAlignment="1">
      <alignment vertical="center"/>
    </xf>
    <xf numFmtId="165" fontId="35" fillId="9" borderId="20" xfId="0" applyNumberFormat="1" applyFont="1" applyFill="1" applyBorder="1" applyAlignment="1">
      <alignment vertical="center"/>
    </xf>
    <xf numFmtId="165" fontId="35" fillId="9" borderId="20" xfId="0" applyNumberFormat="1" applyFont="1" applyFill="1" applyBorder="1" applyAlignment="1">
      <alignment horizontal="center" vertical="center"/>
    </xf>
    <xf numFmtId="0" fontId="35" fillId="9" borderId="1" xfId="0" applyFont="1" applyFill="1" applyBorder="1" applyAlignment="1">
      <alignment vertical="center"/>
    </xf>
    <xf numFmtId="0" fontId="35" fillId="9" borderId="20" xfId="0" applyFont="1" applyFill="1" applyBorder="1" applyAlignment="1">
      <alignment horizontal="center" vertical="center"/>
    </xf>
    <xf numFmtId="0" fontId="35" fillId="9" borderId="20" xfId="0" applyFont="1" applyFill="1" applyBorder="1" applyAlignment="1">
      <alignment horizontal="right" vertical="center"/>
    </xf>
    <xf numFmtId="0" fontId="13" fillId="9" borderId="20" xfId="0" applyFont="1" applyFill="1" applyBorder="1" applyAlignment="1">
      <alignment vertical="center"/>
    </xf>
    <xf numFmtId="0" fontId="35" fillId="9" borderId="1" xfId="0" applyFont="1" applyFill="1" applyBorder="1" applyAlignment="1">
      <alignment vertical="center" wrapText="1"/>
    </xf>
    <xf numFmtId="3" fontId="11" fillId="2" borderId="11" xfId="0" applyNumberFormat="1" applyFont="1" applyFill="1" applyBorder="1" applyAlignment="1">
      <alignment horizontal="center" vertical="center"/>
    </xf>
    <xf numFmtId="0" fontId="12" fillId="2" borderId="11" xfId="1" applyNumberFormat="1" applyFont="1" applyFill="1" applyBorder="1" applyAlignment="1">
      <alignment horizontal="center" vertical="center" wrapText="1"/>
    </xf>
    <xf numFmtId="0" fontId="11" fillId="2" borderId="12" xfId="1" applyNumberFormat="1" applyFont="1" applyFill="1" applyBorder="1" applyAlignment="1">
      <alignment horizontal="center" vertical="center"/>
    </xf>
    <xf numFmtId="0" fontId="12" fillId="2" borderId="12" xfId="1" applyNumberFormat="1" applyFont="1" applyFill="1" applyBorder="1" applyAlignment="1">
      <alignment horizontal="center" vertical="center"/>
    </xf>
    <xf numFmtId="0" fontId="11" fillId="2" borderId="1" xfId="1" applyNumberFormat="1" applyFont="1" applyFill="1" applyBorder="1" applyAlignment="1">
      <alignment horizontal="center" vertical="center"/>
    </xf>
    <xf numFmtId="0" fontId="12" fillId="2" borderId="1" xfId="1" applyNumberFormat="1" applyFont="1" applyFill="1" applyBorder="1" applyAlignment="1">
      <alignment horizontal="center" vertical="center"/>
    </xf>
    <xf numFmtId="0" fontId="11" fillId="2" borderId="10" xfId="1" applyNumberFormat="1" applyFont="1" applyFill="1" applyBorder="1" applyAlignment="1">
      <alignment horizontal="center" vertical="center"/>
    </xf>
    <xf numFmtId="0" fontId="17" fillId="2" borderId="1" xfId="0" applyFont="1" applyFill="1" applyBorder="1" applyAlignment="1">
      <alignment horizontal="center" vertical="center"/>
    </xf>
    <xf numFmtId="0" fontId="17" fillId="2" borderId="1" xfId="0" applyFont="1" applyFill="1" applyBorder="1" applyAlignment="1">
      <alignment horizontal="right" vertical="center"/>
    </xf>
    <xf numFmtId="165" fontId="11" fillId="0" borderId="10" xfId="0" applyNumberFormat="1" applyFont="1" applyFill="1" applyBorder="1" applyAlignment="1">
      <alignment horizontal="center" vertical="center"/>
    </xf>
    <xf numFmtId="0" fontId="11" fillId="3" borderId="11" xfId="0" applyFont="1" applyFill="1" applyBorder="1" applyAlignment="1">
      <alignment vertical="center" wrapText="1"/>
    </xf>
    <xf numFmtId="0" fontId="10" fillId="3" borderId="11" xfId="0" applyFont="1" applyFill="1" applyBorder="1" applyAlignment="1">
      <alignment horizontal="center" vertical="center" wrapText="1"/>
    </xf>
    <xf numFmtId="1" fontId="11" fillId="3" borderId="11" xfId="1" applyNumberFormat="1" applyFont="1" applyFill="1" applyBorder="1" applyAlignment="1">
      <alignment horizontal="center" vertical="center"/>
    </xf>
    <xf numFmtId="0" fontId="11" fillId="3" borderId="10" xfId="0" applyFont="1" applyFill="1" applyBorder="1" applyAlignment="1">
      <alignment vertical="center" wrapText="1"/>
    </xf>
    <xf numFmtId="1" fontId="17" fillId="3" borderId="1" xfId="1" applyNumberFormat="1" applyFont="1" applyFill="1" applyBorder="1" applyAlignment="1">
      <alignment horizontal="center" vertical="center"/>
    </xf>
    <xf numFmtId="1" fontId="29" fillId="3" borderId="3" xfId="1" applyNumberFormat="1" applyFont="1" applyFill="1" applyBorder="1" applyAlignment="1">
      <alignment horizontal="center" vertical="center"/>
    </xf>
    <xf numFmtId="1" fontId="29" fillId="3" borderId="0" xfId="1" applyNumberFormat="1" applyFont="1" applyFill="1" applyBorder="1" applyAlignment="1">
      <alignment horizontal="center" vertical="center"/>
    </xf>
    <xf numFmtId="1" fontId="29" fillId="3" borderId="6" xfId="1" applyNumberFormat="1" applyFont="1" applyFill="1" applyBorder="1" applyAlignment="1">
      <alignment horizontal="center" vertical="center"/>
    </xf>
    <xf numFmtId="1" fontId="11" fillId="3" borderId="10" xfId="1" applyNumberFormat="1" applyFont="1" applyFill="1" applyBorder="1" applyAlignment="1">
      <alignment horizontal="center" vertical="center"/>
    </xf>
    <xf numFmtId="0" fontId="23" fillId="2" borderId="6" xfId="0" applyFont="1" applyFill="1" applyBorder="1" applyAlignment="1">
      <alignment horizontal="center" vertical="center"/>
    </xf>
    <xf numFmtId="0" fontId="23" fillId="2" borderId="3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right" vertical="center"/>
    </xf>
    <xf numFmtId="0" fontId="11" fillId="2" borderId="5" xfId="0" applyFont="1" applyFill="1" applyBorder="1" applyAlignment="1">
      <alignment horizontal="right" vertical="center"/>
    </xf>
    <xf numFmtId="0" fontId="27" fillId="9" borderId="13" xfId="0" applyFont="1" applyFill="1" applyBorder="1" applyAlignment="1">
      <alignment horizontal="center" vertical="center"/>
    </xf>
    <xf numFmtId="0" fontId="28" fillId="9" borderId="29" xfId="0" applyFont="1" applyFill="1" applyBorder="1" applyAlignment="1">
      <alignment horizontal="right" vertical="center"/>
    </xf>
    <xf numFmtId="0" fontId="11" fillId="2" borderId="4" xfId="0" applyFont="1" applyFill="1" applyBorder="1" applyAlignment="1">
      <alignment horizontal="right" vertical="center"/>
    </xf>
    <xf numFmtId="0" fontId="29" fillId="2" borderId="4" xfId="0" applyFont="1" applyFill="1" applyBorder="1" applyAlignment="1">
      <alignment horizontal="right" vertical="center"/>
    </xf>
    <xf numFmtId="1" fontId="11" fillId="2" borderId="5" xfId="1" applyNumberFormat="1" applyFont="1" applyFill="1" applyBorder="1" applyAlignment="1">
      <alignment horizontal="center" vertical="center"/>
    </xf>
    <xf numFmtId="0" fontId="11" fillId="2" borderId="13" xfId="0" applyFont="1" applyFill="1" applyBorder="1" applyAlignment="1">
      <alignment horizontal="right" vertical="center"/>
    </xf>
    <xf numFmtId="0" fontId="11" fillId="2" borderId="10" xfId="0" applyFont="1" applyFill="1" applyBorder="1" applyAlignment="1">
      <alignment horizontal="left" vertical="center" wrapText="1"/>
    </xf>
    <xf numFmtId="164" fontId="29" fillId="2" borderId="3" xfId="1" applyNumberFormat="1" applyFont="1" applyFill="1" applyBorder="1" applyAlignment="1">
      <alignment horizontal="center" vertical="center"/>
    </xf>
    <xf numFmtId="164" fontId="29" fillId="2" borderId="0" xfId="1" applyNumberFormat="1" applyFont="1" applyFill="1" applyBorder="1" applyAlignment="1">
      <alignment horizontal="center" vertical="center"/>
    </xf>
    <xf numFmtId="164" fontId="29" fillId="2" borderId="6" xfId="1" applyNumberFormat="1" applyFont="1" applyFill="1" applyBorder="1" applyAlignment="1">
      <alignment horizontal="center" vertical="center"/>
    </xf>
    <xf numFmtId="0" fontId="28" fillId="9" borderId="0" xfId="0" applyFont="1" applyFill="1" applyBorder="1" applyAlignment="1">
      <alignment horizontal="center" vertical="center" wrapText="1"/>
    </xf>
    <xf numFmtId="0" fontId="28" fillId="9" borderId="0" xfId="0" applyFont="1" applyFill="1" applyBorder="1" applyAlignment="1">
      <alignment vertical="center"/>
    </xf>
    <xf numFmtId="0" fontId="28" fillId="9" borderId="0" xfId="0" applyFont="1" applyFill="1" applyBorder="1" applyAlignment="1">
      <alignment horizontal="right" vertical="center"/>
    </xf>
    <xf numFmtId="0" fontId="27" fillId="9" borderId="0" xfId="0" applyFont="1" applyFill="1" applyBorder="1" applyAlignment="1">
      <alignment vertical="center"/>
    </xf>
    <xf numFmtId="0" fontId="11" fillId="2" borderId="5" xfId="1" applyNumberFormat="1" applyFont="1" applyFill="1" applyBorder="1" applyAlignment="1">
      <alignment horizontal="left" vertical="center" wrapText="1"/>
    </xf>
    <xf numFmtId="0" fontId="10" fillId="2" borderId="37" xfId="1" applyNumberFormat="1" applyFont="1" applyFill="1" applyBorder="1" applyAlignment="1">
      <alignment horizontal="center" vertical="center" wrapText="1"/>
    </xf>
    <xf numFmtId="164" fontId="11" fillId="2" borderId="37" xfId="1" applyNumberFormat="1" applyFont="1" applyFill="1" applyBorder="1" applyAlignment="1">
      <alignment horizontal="center" vertical="center"/>
    </xf>
    <xf numFmtId="164" fontId="29" fillId="2" borderId="36" xfId="1" applyNumberFormat="1" applyFont="1" applyFill="1" applyBorder="1" applyAlignment="1">
      <alignment horizontal="center" vertical="center"/>
    </xf>
    <xf numFmtId="165" fontId="11" fillId="2" borderId="37" xfId="0" applyNumberFormat="1" applyFont="1" applyFill="1" applyBorder="1" applyAlignment="1">
      <alignment horizontal="center" vertical="center"/>
    </xf>
    <xf numFmtId="0" fontId="11" fillId="2" borderId="37" xfId="0" applyFont="1" applyFill="1" applyBorder="1" applyAlignment="1">
      <alignment horizontal="center" vertical="center"/>
    </xf>
    <xf numFmtId="0" fontId="11" fillId="2" borderId="37" xfId="0" applyFont="1" applyFill="1" applyBorder="1" applyAlignment="1">
      <alignment horizontal="right" vertical="center"/>
    </xf>
    <xf numFmtId="0" fontId="11" fillId="2" borderId="13" xfId="1" applyNumberFormat="1" applyFont="1" applyFill="1" applyBorder="1" applyAlignment="1">
      <alignment horizontal="left" vertical="center" wrapText="1"/>
    </xf>
    <xf numFmtId="164" fontId="29" fillId="2" borderId="38" xfId="1" applyNumberFormat="1" applyFont="1" applyFill="1" applyBorder="1" applyAlignment="1">
      <alignment horizontal="center" vertical="center"/>
    </xf>
    <xf numFmtId="0" fontId="11" fillId="2" borderId="2" xfId="1" applyNumberFormat="1" applyFont="1" applyFill="1" applyBorder="1" applyAlignment="1">
      <alignment horizontal="left" vertical="center" wrapText="1"/>
    </xf>
    <xf numFmtId="164" fontId="11" fillId="2" borderId="39" xfId="1" applyNumberFormat="1" applyFont="1" applyFill="1" applyBorder="1" applyAlignment="1">
      <alignment horizontal="center" vertical="center"/>
    </xf>
    <xf numFmtId="1" fontId="23" fillId="2" borderId="0" xfId="1" applyNumberFormat="1" applyFont="1" applyFill="1" applyBorder="1" applyAlignment="1">
      <alignment horizontal="center" vertical="center"/>
    </xf>
    <xf numFmtId="0" fontId="11" fillId="0" borderId="1" xfId="0" applyFont="1" applyFill="1" applyBorder="1" applyAlignment="1">
      <alignment vertical="center"/>
    </xf>
    <xf numFmtId="0" fontId="11" fillId="2" borderId="11" xfId="0" applyFont="1" applyFill="1" applyBorder="1" applyAlignment="1">
      <alignment horizontal="right" vertical="center"/>
    </xf>
    <xf numFmtId="0" fontId="11" fillId="2" borderId="14" xfId="0" applyFont="1" applyFill="1" applyBorder="1" applyAlignment="1">
      <alignment horizontal="center" vertical="center"/>
    </xf>
    <xf numFmtId="0" fontId="29" fillId="2" borderId="20" xfId="0" applyFont="1" applyFill="1" applyBorder="1" applyAlignment="1">
      <alignment horizontal="right" vertical="center"/>
    </xf>
    <xf numFmtId="165" fontId="11" fillId="2" borderId="1" xfId="0" applyNumberFormat="1" applyFont="1" applyFill="1" applyBorder="1" applyAlignment="1">
      <alignment horizontal="center" vertical="center" wrapText="1"/>
    </xf>
    <xf numFmtId="0" fontId="14" fillId="9" borderId="20" xfId="0" applyFont="1" applyFill="1" applyBorder="1" applyAlignment="1">
      <alignment horizontal="center" vertical="top" wrapText="1"/>
    </xf>
    <xf numFmtId="0" fontId="11" fillId="2" borderId="33" xfId="0" applyFont="1" applyFill="1" applyBorder="1" applyAlignment="1">
      <alignment horizontal="right" vertical="center"/>
    </xf>
    <xf numFmtId="0" fontId="11" fillId="2" borderId="29" xfId="0" applyFont="1" applyFill="1" applyBorder="1" applyAlignment="1">
      <alignment horizontal="right" vertical="center"/>
    </xf>
    <xf numFmtId="0" fontId="11" fillId="2" borderId="34" xfId="0" applyFont="1" applyFill="1" applyBorder="1" applyAlignment="1">
      <alignment horizontal="right" vertical="center"/>
    </xf>
    <xf numFmtId="167" fontId="27" fillId="9" borderId="20" xfId="0" applyNumberFormat="1" applyFont="1" applyFill="1" applyBorder="1" applyAlignment="1">
      <alignment horizontal="left" vertical="center"/>
    </xf>
    <xf numFmtId="0" fontId="28" fillId="9" borderId="6" xfId="0" applyFont="1" applyFill="1" applyBorder="1" applyAlignment="1">
      <alignment horizontal="left" vertical="center"/>
    </xf>
    <xf numFmtId="0" fontId="27" fillId="9" borderId="6" xfId="0" applyFont="1" applyFill="1" applyBorder="1" applyAlignment="1">
      <alignment horizontal="left" vertical="center"/>
    </xf>
    <xf numFmtId="165" fontId="28" fillId="9" borderId="6" xfId="0" applyNumberFormat="1" applyFont="1" applyFill="1" applyBorder="1" applyAlignment="1">
      <alignment horizontal="left" vertical="center"/>
    </xf>
    <xf numFmtId="167" fontId="27" fillId="9" borderId="6" xfId="0" applyNumberFormat="1" applyFont="1" applyFill="1" applyBorder="1" applyAlignment="1">
      <alignment horizontal="left" vertical="center"/>
    </xf>
    <xf numFmtId="0" fontId="11" fillId="0" borderId="1" xfId="0" applyFont="1" applyFill="1" applyBorder="1" applyAlignment="1">
      <alignment horizontal="center" vertical="center"/>
    </xf>
    <xf numFmtId="165" fontId="11" fillId="2" borderId="12" xfId="0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right" vertical="center"/>
    </xf>
    <xf numFmtId="0" fontId="11" fillId="0" borderId="0" xfId="0" applyFont="1" applyFill="1" applyAlignment="1">
      <alignment vertical="center"/>
    </xf>
    <xf numFmtId="0" fontId="24" fillId="2" borderId="1" xfId="0" applyFont="1" applyFill="1" applyBorder="1" applyAlignment="1">
      <alignment horizontal="center" vertical="center"/>
    </xf>
    <xf numFmtId="0" fontId="11" fillId="2" borderId="21" xfId="1" applyNumberFormat="1" applyFont="1" applyFill="1" applyBorder="1" applyAlignment="1">
      <alignment horizontal="center" vertical="center"/>
    </xf>
    <xf numFmtId="0" fontId="12" fillId="4" borderId="6" xfId="0" applyFont="1" applyFill="1" applyBorder="1" applyAlignment="1">
      <alignment horizontal="left" vertical="center"/>
    </xf>
    <xf numFmtId="0" fontId="11" fillId="0" borderId="12" xfId="0" applyFont="1" applyFill="1" applyBorder="1" applyAlignment="1">
      <alignment horizontal="center" vertical="center"/>
    </xf>
    <xf numFmtId="165" fontId="11" fillId="2" borderId="10" xfId="0" applyNumberFormat="1" applyFont="1" applyFill="1" applyBorder="1" applyAlignment="1">
      <alignment horizontal="center" vertical="center" wrapText="1"/>
    </xf>
    <xf numFmtId="0" fontId="11" fillId="3" borderId="20" xfId="1" applyNumberFormat="1" applyFont="1" applyFill="1" applyBorder="1" applyAlignment="1">
      <alignment horizontal="left" vertical="center" wrapText="1"/>
    </xf>
    <xf numFmtId="0" fontId="11" fillId="2" borderId="3" xfId="1" applyNumberFormat="1" applyFont="1" applyFill="1" applyBorder="1" applyAlignment="1">
      <alignment horizontal="left" vertical="center" wrapText="1"/>
    </xf>
    <xf numFmtId="0" fontId="11" fillId="2" borderId="7" xfId="1" applyNumberFormat="1" applyFont="1" applyFill="1" applyBorder="1" applyAlignment="1">
      <alignment horizontal="center" vertical="center"/>
    </xf>
    <xf numFmtId="0" fontId="28" fillId="9" borderId="0" xfId="0" applyFont="1" applyFill="1" applyBorder="1" applyAlignment="1">
      <alignment horizontal="center" vertical="center"/>
    </xf>
    <xf numFmtId="0" fontId="28" fillId="9" borderId="20" xfId="0" applyFont="1" applyFill="1" applyBorder="1" applyAlignment="1">
      <alignment vertical="top" wrapText="1"/>
    </xf>
    <xf numFmtId="0" fontId="10" fillId="0" borderId="1" xfId="0" applyFont="1" applyFill="1" applyBorder="1" applyAlignment="1">
      <alignment horizontal="left" vertical="center" wrapText="1"/>
    </xf>
    <xf numFmtId="0" fontId="11" fillId="3" borderId="7" xfId="1" applyNumberFormat="1" applyFont="1" applyFill="1" applyBorder="1" applyAlignment="1">
      <alignment horizontal="left" vertical="center" wrapText="1"/>
    </xf>
    <xf numFmtId="0" fontId="10" fillId="3" borderId="7" xfId="1" applyNumberFormat="1" applyFont="1" applyFill="1" applyBorder="1" applyAlignment="1">
      <alignment horizontal="center" vertical="center" wrapText="1"/>
    </xf>
    <xf numFmtId="0" fontId="11" fillId="3" borderId="21" xfId="1" applyNumberFormat="1" applyFont="1" applyFill="1" applyBorder="1" applyAlignment="1">
      <alignment horizontal="left" vertical="center" wrapText="1"/>
    </xf>
    <xf numFmtId="0" fontId="10" fillId="3" borderId="21" xfId="1" applyNumberFormat="1" applyFont="1" applyFill="1" applyBorder="1" applyAlignment="1">
      <alignment horizontal="center" vertical="center" wrapText="1"/>
    </xf>
    <xf numFmtId="1" fontId="11" fillId="3" borderId="1" xfId="1" applyNumberFormat="1" applyFont="1" applyFill="1" applyBorder="1" applyAlignment="1">
      <alignment horizontal="center" vertical="center"/>
    </xf>
    <xf numFmtId="0" fontId="27" fillId="9" borderId="2" xfId="0" applyFont="1" applyFill="1" applyBorder="1" applyAlignment="1">
      <alignment vertical="center"/>
    </xf>
    <xf numFmtId="0" fontId="11" fillId="3" borderId="9" xfId="1" applyNumberFormat="1" applyFont="1" applyFill="1" applyBorder="1" applyAlignment="1">
      <alignment horizontal="left" vertical="center" wrapText="1"/>
    </xf>
    <xf numFmtId="0" fontId="10" fillId="3" borderId="9" xfId="1" applyNumberFormat="1" applyFont="1" applyFill="1" applyBorder="1" applyAlignment="1">
      <alignment horizontal="center" vertical="center" wrapText="1"/>
    </xf>
    <xf numFmtId="1" fontId="11" fillId="3" borderId="2" xfId="1" applyNumberFormat="1" applyFont="1" applyFill="1" applyBorder="1" applyAlignment="1">
      <alignment horizontal="center" vertical="center"/>
    </xf>
    <xf numFmtId="0" fontId="17" fillId="3" borderId="1" xfId="1" applyNumberFormat="1" applyFont="1" applyFill="1" applyBorder="1" applyAlignment="1">
      <alignment horizontal="left" vertical="center" wrapText="1"/>
    </xf>
    <xf numFmtId="1" fontId="17" fillId="3" borderId="10" xfId="1" applyNumberFormat="1" applyFont="1" applyFill="1" applyBorder="1" applyAlignment="1">
      <alignment horizontal="center" vertical="center"/>
    </xf>
    <xf numFmtId="165" fontId="17" fillId="2" borderId="10" xfId="0" applyNumberFormat="1" applyFont="1" applyFill="1" applyBorder="1" applyAlignment="1">
      <alignment horizontal="center" vertical="center"/>
    </xf>
    <xf numFmtId="0" fontId="17" fillId="2" borderId="10" xfId="0" applyFont="1" applyFill="1" applyBorder="1" applyAlignment="1">
      <alignment horizontal="right" vertical="center"/>
    </xf>
    <xf numFmtId="1" fontId="11" fillId="3" borderId="12" xfId="1" applyNumberFormat="1" applyFont="1" applyFill="1" applyBorder="1" applyAlignment="1">
      <alignment horizontal="center" vertical="center"/>
    </xf>
    <xf numFmtId="165" fontId="11" fillId="8" borderId="1" xfId="0" applyNumberFormat="1" applyFont="1" applyFill="1" applyBorder="1" applyAlignment="1">
      <alignment horizontal="center" vertical="center"/>
    </xf>
    <xf numFmtId="165" fontId="11" fillId="8" borderId="12" xfId="0" applyNumberFormat="1" applyFont="1" applyFill="1" applyBorder="1" applyAlignment="1">
      <alignment horizontal="center" vertical="center"/>
    </xf>
    <xf numFmtId="0" fontId="10" fillId="2" borderId="2" xfId="1" applyNumberFormat="1" applyFont="1" applyFill="1" applyBorder="1" applyAlignment="1">
      <alignment horizontal="center" vertical="center" wrapText="1"/>
    </xf>
    <xf numFmtId="165" fontId="17" fillId="0" borderId="1" xfId="0" applyNumberFormat="1" applyFont="1" applyFill="1" applyBorder="1" applyAlignment="1">
      <alignment horizontal="center" vertical="center"/>
    </xf>
    <xf numFmtId="0" fontId="17" fillId="2" borderId="1" xfId="0" applyFont="1" applyFill="1" applyBorder="1" applyAlignment="1">
      <alignment horizontal="center" vertical="center" wrapText="1"/>
    </xf>
    <xf numFmtId="165" fontId="17" fillId="6" borderId="1" xfId="0" applyNumberFormat="1" applyFont="1" applyFill="1" applyBorder="1" applyAlignment="1">
      <alignment horizontal="center" vertical="center"/>
    </xf>
    <xf numFmtId="0" fontId="24" fillId="2" borderId="12" xfId="1" applyNumberFormat="1" applyFont="1" applyFill="1" applyBorder="1" applyAlignment="1">
      <alignment horizontal="center" vertical="center" wrapText="1"/>
    </xf>
    <xf numFmtId="0" fontId="11" fillId="3" borderId="1" xfId="0" applyFont="1" applyFill="1" applyBorder="1" applyAlignment="1">
      <alignment horizontal="center" vertical="center"/>
    </xf>
    <xf numFmtId="0" fontId="29" fillId="3" borderId="3" xfId="0" applyFont="1" applyFill="1" applyBorder="1" applyAlignment="1">
      <alignment horizontal="center" vertical="center"/>
    </xf>
    <xf numFmtId="0" fontId="29" fillId="3" borderId="0" xfId="0" applyFont="1" applyFill="1" applyBorder="1" applyAlignment="1">
      <alignment horizontal="center" vertical="center"/>
    </xf>
    <xf numFmtId="0" fontId="29" fillId="3" borderId="6" xfId="0" applyFont="1" applyFill="1" applyBorder="1" applyAlignment="1">
      <alignment horizontal="center" vertical="center"/>
    </xf>
    <xf numFmtId="0" fontId="36" fillId="9" borderId="20" xfId="0" applyFont="1" applyFill="1" applyBorder="1" applyAlignment="1">
      <alignment horizontal="left" vertical="center"/>
    </xf>
    <xf numFmtId="165" fontId="36" fillId="9" borderId="20" xfId="0" applyNumberFormat="1" applyFont="1" applyFill="1" applyBorder="1" applyAlignment="1">
      <alignment horizontal="left" vertical="center"/>
    </xf>
    <xf numFmtId="0" fontId="37" fillId="9" borderId="20" xfId="0" applyFont="1" applyFill="1" applyBorder="1" applyAlignment="1">
      <alignment horizontal="center" vertical="center"/>
    </xf>
    <xf numFmtId="0" fontId="37" fillId="9" borderId="3" xfId="0" applyFont="1" applyFill="1" applyBorder="1" applyAlignment="1">
      <alignment horizontal="right" vertical="center"/>
    </xf>
    <xf numFmtId="0" fontId="37" fillId="9" borderId="20" xfId="0" applyFont="1" applyFill="1" applyBorder="1" applyAlignment="1">
      <alignment horizontal="left" vertical="center"/>
    </xf>
    <xf numFmtId="0" fontId="37" fillId="9" borderId="1" xfId="0" applyFont="1" applyFill="1" applyBorder="1" applyAlignment="1">
      <alignment horizontal="left" vertical="center" wrapText="1"/>
    </xf>
    <xf numFmtId="0" fontId="34" fillId="0" borderId="13" xfId="0" applyFont="1" applyFill="1" applyBorder="1" applyAlignment="1">
      <alignment horizontal="left" vertical="center"/>
    </xf>
    <xf numFmtId="0" fontId="11" fillId="2" borderId="22" xfId="1" applyNumberFormat="1" applyFont="1" applyFill="1" applyBorder="1" applyAlignment="1">
      <alignment horizontal="left" vertical="center" wrapText="1"/>
    </xf>
    <xf numFmtId="1" fontId="11" fillId="2" borderId="24" xfId="1" applyNumberFormat="1" applyFont="1" applyFill="1" applyBorder="1" applyAlignment="1">
      <alignment horizontal="center" vertical="center"/>
    </xf>
    <xf numFmtId="165" fontId="11" fillId="2" borderId="24" xfId="0" applyNumberFormat="1" applyFont="1" applyFill="1" applyBorder="1" applyAlignment="1">
      <alignment horizontal="center" vertical="center"/>
    </xf>
    <xf numFmtId="0" fontId="29" fillId="2" borderId="1" xfId="0" applyFont="1" applyFill="1" applyBorder="1" applyAlignment="1">
      <alignment horizontal="right" vertical="center"/>
    </xf>
    <xf numFmtId="0" fontId="27" fillId="9" borderId="0" xfId="0" applyFont="1" applyFill="1" applyBorder="1" applyAlignment="1">
      <alignment horizontal="right" vertical="center"/>
    </xf>
    <xf numFmtId="0" fontId="12" fillId="2" borderId="20" xfId="0" applyFont="1" applyFill="1" applyBorder="1" applyAlignment="1">
      <alignment vertical="center"/>
    </xf>
    <xf numFmtId="0" fontId="28" fillId="9" borderId="20" xfId="0" applyFont="1" applyFill="1" applyBorder="1" applyAlignment="1"/>
    <xf numFmtId="165" fontId="28" fillId="9" borderId="20" xfId="0" applyNumberFormat="1" applyFont="1" applyFill="1" applyBorder="1" applyAlignment="1"/>
    <xf numFmtId="0" fontId="28" fillId="9" borderId="1" xfId="0" applyFont="1" applyFill="1" applyBorder="1" applyAlignment="1"/>
    <xf numFmtId="0" fontId="28" fillId="9" borderId="20" xfId="0" applyFont="1" applyFill="1" applyBorder="1" applyAlignment="1">
      <alignment horizontal="center"/>
    </xf>
    <xf numFmtId="0" fontId="28" fillId="9" borderId="20" xfId="0" applyFont="1" applyFill="1" applyBorder="1" applyAlignment="1">
      <alignment horizontal="right"/>
    </xf>
    <xf numFmtId="0" fontId="27" fillId="9" borderId="20" xfId="0" applyFont="1" applyFill="1" applyBorder="1" applyAlignment="1"/>
    <xf numFmtId="0" fontId="28" fillId="9" borderId="1" xfId="0" applyFont="1" applyFill="1" applyBorder="1" applyAlignment="1">
      <alignment wrapText="1"/>
    </xf>
    <xf numFmtId="0" fontId="27" fillId="9" borderId="6" xfId="0" applyFont="1" applyFill="1" applyBorder="1" applyAlignment="1"/>
    <xf numFmtId="165" fontId="27" fillId="9" borderId="6" xfId="0" applyNumberFormat="1" applyFont="1" applyFill="1" applyBorder="1" applyAlignment="1"/>
    <xf numFmtId="165" fontId="28" fillId="9" borderId="6" xfId="0" applyNumberFormat="1" applyFont="1" applyFill="1" applyBorder="1" applyAlignment="1"/>
    <xf numFmtId="0" fontId="27" fillId="9" borderId="6" xfId="0" applyFont="1" applyFill="1" applyBorder="1" applyAlignment="1">
      <alignment horizontal="center"/>
    </xf>
    <xf numFmtId="0" fontId="27" fillId="9" borderId="6" xfId="0" applyFont="1" applyFill="1" applyBorder="1" applyAlignment="1">
      <alignment horizontal="right"/>
    </xf>
    <xf numFmtId="0" fontId="27" fillId="9" borderId="1" xfId="0" applyFont="1" applyFill="1" applyBorder="1" applyAlignment="1">
      <alignment wrapText="1"/>
    </xf>
    <xf numFmtId="165" fontId="12" fillId="9" borderId="20" xfId="0" applyNumberFormat="1" applyFont="1" applyFill="1" applyBorder="1" applyAlignment="1">
      <alignment vertical="center"/>
    </xf>
    <xf numFmtId="165" fontId="11" fillId="9" borderId="20" xfId="0" applyNumberFormat="1" applyFont="1" applyFill="1" applyBorder="1" applyAlignment="1">
      <alignment vertical="center"/>
    </xf>
    <xf numFmtId="0" fontId="12" fillId="9" borderId="20" xfId="0" applyFont="1" applyFill="1" applyBorder="1" applyAlignment="1">
      <alignment horizontal="center" vertical="center"/>
    </xf>
    <xf numFmtId="0" fontId="12" fillId="9" borderId="20" xfId="0" applyFont="1" applyFill="1" applyBorder="1" applyAlignment="1">
      <alignment horizontal="right" vertical="center"/>
    </xf>
    <xf numFmtId="0" fontId="19" fillId="9" borderId="1" xfId="0" applyFont="1" applyFill="1" applyBorder="1" applyAlignment="1">
      <alignment vertical="center" wrapText="1"/>
    </xf>
    <xf numFmtId="0" fontId="11" fillId="2" borderId="3" xfId="0" applyFont="1" applyFill="1" applyBorder="1" applyAlignment="1">
      <alignment horizontal="center" vertical="center" wrapText="1"/>
    </xf>
    <xf numFmtId="0" fontId="10" fillId="2" borderId="3" xfId="0" applyFont="1" applyFill="1" applyBorder="1" applyAlignment="1">
      <alignment horizontal="center" vertical="center" wrapText="1"/>
    </xf>
    <xf numFmtId="165" fontId="11" fillId="2" borderId="3" xfId="0" applyNumberFormat="1" applyFont="1" applyFill="1" applyBorder="1" applyAlignment="1">
      <alignment vertical="center"/>
    </xf>
    <xf numFmtId="165" fontId="11" fillId="2" borderId="3" xfId="0" applyNumberFormat="1" applyFont="1" applyFill="1" applyBorder="1" applyAlignment="1">
      <alignment horizontal="center" vertical="center"/>
    </xf>
    <xf numFmtId="0" fontId="11" fillId="2" borderId="3" xfId="0" applyFont="1" applyFill="1" applyBorder="1" applyAlignment="1">
      <alignment horizontal="right" vertical="center"/>
    </xf>
    <xf numFmtId="0" fontId="13" fillId="2" borderId="3" xfId="0" applyFont="1" applyFill="1" applyBorder="1" applyAlignment="1">
      <alignment vertical="center"/>
    </xf>
    <xf numFmtId="0" fontId="10" fillId="2" borderId="1" xfId="0" applyFont="1" applyFill="1" applyBorder="1" applyAlignment="1">
      <alignment vertical="center" wrapText="1"/>
    </xf>
    <xf numFmtId="0" fontId="28" fillId="9" borderId="3" xfId="0" applyFont="1" applyFill="1" applyBorder="1" applyAlignment="1">
      <alignment vertical="center" wrapText="1"/>
    </xf>
    <xf numFmtId="165" fontId="28" fillId="9" borderId="3" xfId="0" applyNumberFormat="1" applyFont="1" applyFill="1" applyBorder="1" applyAlignment="1">
      <alignment vertical="center" wrapText="1"/>
    </xf>
    <xf numFmtId="0" fontId="28" fillId="9" borderId="3" xfId="0" applyFont="1" applyFill="1" applyBorder="1" applyAlignment="1">
      <alignment horizontal="center" vertical="center" wrapText="1"/>
    </xf>
    <xf numFmtId="0" fontId="28" fillId="9" borderId="3" xfId="0" applyFont="1" applyFill="1" applyBorder="1" applyAlignment="1">
      <alignment horizontal="right" vertical="center" wrapText="1"/>
    </xf>
    <xf numFmtId="0" fontId="27" fillId="9" borderId="3" xfId="0" applyFont="1" applyFill="1" applyBorder="1" applyAlignment="1">
      <alignment vertical="center" wrapText="1"/>
    </xf>
    <xf numFmtId="165" fontId="27" fillId="9" borderId="20" xfId="0" applyNumberFormat="1" applyFont="1" applyFill="1" applyBorder="1" applyAlignment="1"/>
    <xf numFmtId="0" fontId="27" fillId="9" borderId="20" xfId="0" applyFont="1" applyFill="1" applyBorder="1" applyAlignment="1">
      <alignment horizontal="center"/>
    </xf>
    <xf numFmtId="0" fontId="27" fillId="9" borderId="20" xfId="0" applyFont="1" applyFill="1" applyBorder="1" applyAlignment="1">
      <alignment horizontal="right"/>
    </xf>
    <xf numFmtId="0" fontId="14" fillId="2" borderId="12" xfId="0" applyFont="1" applyFill="1" applyBorder="1" applyAlignment="1">
      <alignment horizontal="center" vertical="center" wrapText="1"/>
    </xf>
    <xf numFmtId="167" fontId="11" fillId="2" borderId="12" xfId="0" applyNumberFormat="1" applyFont="1" applyFill="1" applyBorder="1" applyAlignment="1">
      <alignment horizontal="center" vertical="center"/>
    </xf>
    <xf numFmtId="165" fontId="11" fillId="9" borderId="20" xfId="0" applyNumberFormat="1" applyFont="1" applyFill="1" applyBorder="1" applyAlignment="1">
      <alignment horizontal="center" vertical="center"/>
    </xf>
    <xf numFmtId="0" fontId="10" fillId="9" borderId="1" xfId="0" applyFont="1" applyFill="1" applyBorder="1" applyAlignment="1">
      <alignment vertical="center" wrapText="1"/>
    </xf>
    <xf numFmtId="0" fontId="11" fillId="4" borderId="20" xfId="0" applyFont="1" applyFill="1" applyBorder="1" applyAlignment="1">
      <alignment vertical="center"/>
    </xf>
    <xf numFmtId="0" fontId="12" fillId="4" borderId="20" xfId="0" applyFont="1" applyFill="1" applyBorder="1" applyAlignment="1">
      <alignment vertical="center"/>
    </xf>
    <xf numFmtId="0" fontId="26" fillId="2" borderId="0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left" vertical="center" wrapText="1"/>
    </xf>
    <xf numFmtId="0" fontId="11" fillId="2" borderId="0" xfId="0" applyFont="1" applyFill="1" applyBorder="1" applyAlignment="1">
      <alignment horizontal="left" vertical="center"/>
    </xf>
    <xf numFmtId="165" fontId="11" fillId="2" borderId="0" xfId="0" applyNumberFormat="1" applyFont="1" applyFill="1" applyBorder="1" applyAlignment="1">
      <alignment horizontal="left" vertical="center"/>
    </xf>
    <xf numFmtId="165" fontId="11" fillId="2" borderId="0" xfId="0" applyNumberFormat="1" applyFont="1" applyFill="1" applyBorder="1" applyAlignment="1">
      <alignment horizontal="center" vertical="center"/>
    </xf>
    <xf numFmtId="0" fontId="13" fillId="2" borderId="0" xfId="2" applyFont="1" applyFill="1" applyBorder="1" applyAlignment="1" applyProtection="1">
      <alignment horizontal="right"/>
    </xf>
    <xf numFmtId="0" fontId="10" fillId="2" borderId="0" xfId="0" applyFont="1" applyFill="1" applyBorder="1" applyAlignment="1">
      <alignment horizontal="left" vertical="center" wrapText="1"/>
    </xf>
    <xf numFmtId="0" fontId="14" fillId="2" borderId="0" xfId="0" applyFont="1" applyFill="1" applyBorder="1" applyAlignment="1">
      <alignment horizontal="left" vertical="center"/>
    </xf>
    <xf numFmtId="0" fontId="9" fillId="2" borderId="0" xfId="0" applyFont="1" applyFill="1" applyAlignment="1">
      <alignment horizontal="left" vertical="center"/>
    </xf>
    <xf numFmtId="0" fontId="13" fillId="2" borderId="0" xfId="0" applyFont="1" applyFill="1" applyBorder="1" applyAlignment="1">
      <alignment horizontal="right"/>
    </xf>
    <xf numFmtId="0" fontId="11" fillId="2" borderId="0" xfId="0" applyFont="1" applyFill="1" applyAlignment="1">
      <alignment horizontal="left" vertical="center"/>
    </xf>
    <xf numFmtId="165" fontId="11" fillId="2" borderId="0" xfId="0" applyNumberFormat="1" applyFont="1" applyFill="1" applyAlignment="1">
      <alignment horizontal="left" vertical="center"/>
    </xf>
    <xf numFmtId="0" fontId="10" fillId="2" borderId="0" xfId="0" applyFont="1" applyFill="1" applyAlignment="1">
      <alignment horizontal="left" vertical="center" wrapText="1"/>
    </xf>
    <xf numFmtId="0" fontId="13" fillId="2" borderId="0" xfId="0" applyFont="1" applyFill="1" applyAlignment="1">
      <alignment horizontal="left" vertical="center"/>
    </xf>
    <xf numFmtId="0" fontId="38" fillId="2" borderId="0" xfId="0" applyFont="1" applyFill="1" applyBorder="1" applyAlignment="1">
      <alignment horizontal="center" vertical="center"/>
    </xf>
    <xf numFmtId="0" fontId="17" fillId="2" borderId="0" xfId="0" applyFont="1" applyFill="1" applyBorder="1" applyAlignment="1">
      <alignment vertical="center"/>
    </xf>
    <xf numFmtId="0" fontId="17" fillId="2" borderId="0" xfId="0" applyFont="1" applyFill="1" applyBorder="1" applyAlignment="1"/>
    <xf numFmtId="0" fontId="23" fillId="9" borderId="55" xfId="0" applyFont="1" applyFill="1" applyBorder="1" applyAlignment="1">
      <alignment horizontal="center" vertical="center" wrapText="1"/>
    </xf>
    <xf numFmtId="0" fontId="8" fillId="9" borderId="55" xfId="0" applyFont="1" applyFill="1" applyBorder="1" applyAlignment="1">
      <alignment horizontal="center" vertical="center" wrapText="1"/>
    </xf>
    <xf numFmtId="165" fontId="23" fillId="9" borderId="56" xfId="0" applyNumberFormat="1" applyFont="1" applyFill="1" applyBorder="1" applyAlignment="1">
      <alignment horizontal="center" vertical="center" wrapText="1"/>
    </xf>
    <xf numFmtId="0" fontId="23" fillId="9" borderId="52" xfId="0" applyFont="1" applyFill="1" applyBorder="1" applyAlignment="1">
      <alignment horizontal="center" vertical="center" wrapText="1"/>
    </xf>
    <xf numFmtId="0" fontId="23" fillId="9" borderId="53" xfId="0" applyFont="1" applyFill="1" applyBorder="1" applyAlignment="1">
      <alignment vertical="center" wrapText="1"/>
    </xf>
    <xf numFmtId="0" fontId="23" fillId="9" borderId="54" xfId="0" applyFont="1" applyFill="1" applyBorder="1" applyAlignment="1">
      <alignment vertical="center" wrapText="1"/>
    </xf>
    <xf numFmtId="0" fontId="8" fillId="9" borderId="55" xfId="0" applyFont="1" applyFill="1" applyBorder="1" applyAlignment="1">
      <alignment horizontal="right" vertical="center" wrapText="1"/>
    </xf>
    <xf numFmtId="165" fontId="23" fillId="9" borderId="56" xfId="0" applyNumberFormat="1" applyFont="1" applyFill="1" applyBorder="1" applyAlignment="1">
      <alignment vertical="center"/>
    </xf>
    <xf numFmtId="165" fontId="15" fillId="7" borderId="42" xfId="0" applyNumberFormat="1" applyFont="1" applyFill="1" applyBorder="1" applyAlignment="1">
      <alignment horizontal="left" vertical="center" wrapText="1"/>
    </xf>
    <xf numFmtId="0" fontId="0" fillId="0" borderId="43" xfId="0" applyBorder="1" applyAlignment="1">
      <alignment vertical="center" wrapText="1"/>
    </xf>
    <xf numFmtId="0" fontId="0" fillId="0" borderId="44" xfId="0" applyBorder="1" applyAlignment="1">
      <alignment vertical="center" wrapText="1"/>
    </xf>
    <xf numFmtId="0" fontId="0" fillId="0" borderId="45" xfId="0" applyBorder="1" applyAlignment="1">
      <alignment vertical="center" wrapText="1"/>
    </xf>
    <xf numFmtId="0" fontId="0" fillId="0" borderId="0" xfId="0" applyBorder="1" applyAlignment="1">
      <alignment vertical="center" wrapText="1"/>
    </xf>
    <xf numFmtId="0" fontId="0" fillId="0" borderId="46" xfId="0" applyBorder="1" applyAlignment="1">
      <alignment vertical="center" wrapText="1"/>
    </xf>
    <xf numFmtId="0" fontId="0" fillId="0" borderId="47" xfId="0" applyBorder="1" applyAlignment="1">
      <alignment vertical="center" wrapText="1"/>
    </xf>
    <xf numFmtId="0" fontId="0" fillId="0" borderId="49" xfId="0" applyBorder="1" applyAlignment="1">
      <alignment vertical="center" wrapText="1"/>
    </xf>
    <xf numFmtId="0" fontId="0" fillId="0" borderId="48" xfId="0" applyBorder="1" applyAlignment="1">
      <alignment vertical="center" wrapText="1"/>
    </xf>
    <xf numFmtId="0" fontId="23" fillId="9" borderId="56" xfId="0" applyFont="1" applyFill="1" applyBorder="1" applyAlignment="1">
      <alignment horizontal="center" vertical="center"/>
    </xf>
    <xf numFmtId="165" fontId="23" fillId="9" borderId="56" xfId="0" applyNumberFormat="1" applyFont="1" applyFill="1" applyBorder="1" applyAlignment="1">
      <alignment horizontal="center" vertical="center"/>
    </xf>
    <xf numFmtId="0" fontId="23" fillId="9" borderId="56" xfId="0" applyFont="1" applyFill="1" applyBorder="1" applyAlignment="1">
      <alignment horizontal="center" vertical="center" wrapText="1"/>
    </xf>
    <xf numFmtId="0" fontId="27" fillId="9" borderId="13" xfId="0" applyFont="1" applyFill="1" applyBorder="1" applyAlignment="1">
      <alignment horizontal="left" vertical="center"/>
    </xf>
    <xf numFmtId="0" fontId="27" fillId="9" borderId="20" xfId="0" applyFont="1" applyFill="1" applyBorder="1" applyAlignment="1">
      <alignment horizontal="left" vertical="center"/>
    </xf>
    <xf numFmtId="0" fontId="27" fillId="9" borderId="5" xfId="0" applyFont="1" applyFill="1" applyBorder="1" applyAlignment="1">
      <alignment horizontal="left" vertical="center"/>
    </xf>
    <xf numFmtId="0" fontId="27" fillId="9" borderId="6" xfId="0" applyFont="1" applyFill="1" applyBorder="1" applyAlignment="1">
      <alignment horizontal="left" vertical="center"/>
    </xf>
    <xf numFmtId="0" fontId="27" fillId="9" borderId="21" xfId="0" applyFont="1" applyFill="1" applyBorder="1" applyAlignment="1">
      <alignment horizontal="left" vertical="center"/>
    </xf>
    <xf numFmtId="0" fontId="17" fillId="0" borderId="20" xfId="0" applyFont="1" applyBorder="1" applyAlignment="1"/>
    <xf numFmtId="0" fontId="27" fillId="9" borderId="13" xfId="1" applyNumberFormat="1" applyFont="1" applyFill="1" applyBorder="1" applyAlignment="1">
      <alignment horizontal="left" vertical="center"/>
    </xf>
    <xf numFmtId="0" fontId="27" fillId="9" borderId="20" xfId="1" applyNumberFormat="1" applyFont="1" applyFill="1" applyBorder="1" applyAlignment="1">
      <alignment horizontal="left" vertical="center"/>
    </xf>
    <xf numFmtId="0" fontId="27" fillId="9" borderId="13" xfId="0" applyNumberFormat="1" applyFont="1" applyFill="1" applyBorder="1" applyAlignment="1">
      <alignment horizontal="left" vertical="center"/>
    </xf>
    <xf numFmtId="0" fontId="27" fillId="9" borderId="20" xfId="0" applyNumberFormat="1" applyFont="1" applyFill="1" applyBorder="1" applyAlignment="1">
      <alignment horizontal="left" vertical="center"/>
    </xf>
    <xf numFmtId="0" fontId="34" fillId="9" borderId="13" xfId="0" applyFont="1" applyFill="1" applyBorder="1" applyAlignment="1">
      <alignment horizontal="left" vertical="center"/>
    </xf>
    <xf numFmtId="0" fontId="34" fillId="9" borderId="20" xfId="0" applyFont="1" applyFill="1" applyBorder="1" applyAlignment="1">
      <alignment horizontal="left" vertical="center"/>
    </xf>
    <xf numFmtId="0" fontId="12" fillId="9" borderId="13" xfId="0" applyFont="1" applyFill="1" applyBorder="1" applyAlignment="1">
      <alignment horizontal="left" vertical="center"/>
    </xf>
    <xf numFmtId="0" fontId="12" fillId="9" borderId="20" xfId="0" applyFont="1" applyFill="1" applyBorder="1" applyAlignment="1">
      <alignment horizontal="left" vertical="center"/>
    </xf>
    <xf numFmtId="0" fontId="27" fillId="9" borderId="2" xfId="0" applyFont="1" applyFill="1" applyBorder="1" applyAlignment="1">
      <alignment horizontal="left" vertical="center"/>
    </xf>
    <xf numFmtId="0" fontId="7" fillId="9" borderId="56" xfId="0" applyFont="1" applyFill="1" applyBorder="1" applyAlignment="1">
      <alignment horizontal="center" vertical="center" wrapText="1"/>
    </xf>
    <xf numFmtId="0" fontId="26" fillId="7" borderId="13" xfId="0" applyFont="1" applyFill="1" applyBorder="1" applyAlignment="1">
      <alignment horizontal="center" vertical="center"/>
    </xf>
    <xf numFmtId="0" fontId="26" fillId="7" borderId="20" xfId="0" applyFont="1" applyFill="1" applyBorder="1" applyAlignment="1">
      <alignment horizontal="center" vertical="center"/>
    </xf>
    <xf numFmtId="0" fontId="34" fillId="9" borderId="40" xfId="0" applyFont="1" applyFill="1" applyBorder="1" applyAlignment="1">
      <alignment horizontal="center" vertical="center" wrapText="1"/>
    </xf>
    <xf numFmtId="0" fontId="35" fillId="9" borderId="51" xfId="0" applyFont="1" applyFill="1" applyBorder="1" applyAlignment="1">
      <alignment vertical="center" wrapText="1"/>
    </xf>
    <xf numFmtId="0" fontId="35" fillId="9" borderId="41" xfId="0" applyFont="1" applyFill="1" applyBorder="1" applyAlignment="1">
      <alignment vertical="center" wrapText="1"/>
    </xf>
  </cellXfs>
  <cellStyles count="3">
    <cellStyle name="Гиперссылка" xfId="2" builtinId="8"/>
    <cellStyle name="Обычный" xfId="0" builtinId="0"/>
    <cellStyle name="Обычный_Лист1" xfId="1"/>
  </cellStyles>
  <dxfs count="0"/>
  <tableStyles count="0" defaultTableStyle="TableStyleMedium2" defaultPivotStyle="PivotStyleLight16"/>
  <colors>
    <mruColors>
      <color rgb="FFFFFF66"/>
      <color rgb="FFFFFFCC"/>
      <color rgb="FFCC3300"/>
      <color rgb="FF006600"/>
      <color rgb="FFCCFFFF"/>
      <color rgb="FF006699"/>
      <color rgb="FF00CCFF"/>
      <color rgb="FF33CCFF"/>
      <color rgb="FFD60093"/>
      <color rgb="FF6666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99.png"/><Relationship Id="rId299" Type="http://schemas.openxmlformats.org/officeDocument/2006/relationships/image" Target="../media/image281.png"/><Relationship Id="rId21" Type="http://schemas.microsoft.com/office/2007/relationships/hdphoto" Target="../media/hdphoto7.wdp"/><Relationship Id="rId63" Type="http://schemas.openxmlformats.org/officeDocument/2006/relationships/image" Target="../media/image45.png"/><Relationship Id="rId159" Type="http://schemas.openxmlformats.org/officeDocument/2006/relationships/image" Target="../media/image141.png"/><Relationship Id="rId324" Type="http://schemas.openxmlformats.org/officeDocument/2006/relationships/image" Target="../media/image306.png"/><Relationship Id="rId366" Type="http://schemas.openxmlformats.org/officeDocument/2006/relationships/image" Target="../media/image348.png"/><Relationship Id="rId531" Type="http://schemas.openxmlformats.org/officeDocument/2006/relationships/image" Target="../media/image513.png"/><Relationship Id="rId170" Type="http://schemas.openxmlformats.org/officeDocument/2006/relationships/image" Target="../media/image152.png"/><Relationship Id="rId226" Type="http://schemas.openxmlformats.org/officeDocument/2006/relationships/image" Target="../media/image208.png"/><Relationship Id="rId433" Type="http://schemas.openxmlformats.org/officeDocument/2006/relationships/image" Target="../media/image415.png"/><Relationship Id="rId268" Type="http://schemas.openxmlformats.org/officeDocument/2006/relationships/image" Target="../media/image250.png"/><Relationship Id="rId475" Type="http://schemas.openxmlformats.org/officeDocument/2006/relationships/image" Target="../media/image457.png"/><Relationship Id="rId32" Type="http://schemas.openxmlformats.org/officeDocument/2006/relationships/image" Target="../media/image20.jpeg"/><Relationship Id="rId74" Type="http://schemas.openxmlformats.org/officeDocument/2006/relationships/image" Target="../media/image56.png"/><Relationship Id="rId128" Type="http://schemas.openxmlformats.org/officeDocument/2006/relationships/image" Target="../media/image110.png"/><Relationship Id="rId335" Type="http://schemas.openxmlformats.org/officeDocument/2006/relationships/image" Target="../media/image317.png"/><Relationship Id="rId377" Type="http://schemas.openxmlformats.org/officeDocument/2006/relationships/image" Target="../media/image359.png"/><Relationship Id="rId500" Type="http://schemas.openxmlformats.org/officeDocument/2006/relationships/image" Target="../media/image482.jpeg"/><Relationship Id="rId542" Type="http://schemas.microsoft.com/office/2007/relationships/hdphoto" Target="../media/hdphoto19.wdp"/><Relationship Id="rId5" Type="http://schemas.openxmlformats.org/officeDocument/2006/relationships/image" Target="../media/image5.jpeg"/><Relationship Id="rId181" Type="http://schemas.openxmlformats.org/officeDocument/2006/relationships/image" Target="../media/image163.png"/><Relationship Id="rId237" Type="http://schemas.openxmlformats.org/officeDocument/2006/relationships/image" Target="../media/image219.png"/><Relationship Id="rId402" Type="http://schemas.openxmlformats.org/officeDocument/2006/relationships/image" Target="../media/image384.png"/><Relationship Id="rId279" Type="http://schemas.openxmlformats.org/officeDocument/2006/relationships/image" Target="../media/image261.png"/><Relationship Id="rId444" Type="http://schemas.openxmlformats.org/officeDocument/2006/relationships/image" Target="../media/image426.png"/><Relationship Id="rId486" Type="http://schemas.openxmlformats.org/officeDocument/2006/relationships/image" Target="../media/image468.png"/><Relationship Id="rId43" Type="http://schemas.openxmlformats.org/officeDocument/2006/relationships/image" Target="../media/image26.jpeg"/><Relationship Id="rId139" Type="http://schemas.openxmlformats.org/officeDocument/2006/relationships/image" Target="../media/image121.png"/><Relationship Id="rId290" Type="http://schemas.openxmlformats.org/officeDocument/2006/relationships/image" Target="../media/image272.png"/><Relationship Id="rId304" Type="http://schemas.openxmlformats.org/officeDocument/2006/relationships/image" Target="../media/image286.png"/><Relationship Id="rId346" Type="http://schemas.openxmlformats.org/officeDocument/2006/relationships/image" Target="../media/image328.png"/><Relationship Id="rId388" Type="http://schemas.openxmlformats.org/officeDocument/2006/relationships/image" Target="../media/image370.png"/><Relationship Id="rId511" Type="http://schemas.openxmlformats.org/officeDocument/2006/relationships/image" Target="../media/image493.png"/><Relationship Id="rId85" Type="http://schemas.openxmlformats.org/officeDocument/2006/relationships/image" Target="../media/image67.jpeg"/><Relationship Id="rId150" Type="http://schemas.openxmlformats.org/officeDocument/2006/relationships/image" Target="../media/image132.png"/><Relationship Id="rId192" Type="http://schemas.openxmlformats.org/officeDocument/2006/relationships/image" Target="../media/image174.png"/><Relationship Id="rId206" Type="http://schemas.openxmlformats.org/officeDocument/2006/relationships/image" Target="../media/image188.png"/><Relationship Id="rId413" Type="http://schemas.openxmlformats.org/officeDocument/2006/relationships/image" Target="../media/image395.png"/><Relationship Id="rId248" Type="http://schemas.openxmlformats.org/officeDocument/2006/relationships/image" Target="../media/image230.png"/><Relationship Id="rId455" Type="http://schemas.openxmlformats.org/officeDocument/2006/relationships/image" Target="../media/image437.png"/><Relationship Id="rId497" Type="http://schemas.openxmlformats.org/officeDocument/2006/relationships/image" Target="../media/image479.png"/><Relationship Id="rId12" Type="http://schemas.microsoft.com/office/2007/relationships/hdphoto" Target="../media/hdphoto3.wdp"/><Relationship Id="rId108" Type="http://schemas.openxmlformats.org/officeDocument/2006/relationships/image" Target="../media/image90.png"/><Relationship Id="rId315" Type="http://schemas.openxmlformats.org/officeDocument/2006/relationships/image" Target="../media/image297.png"/><Relationship Id="rId357" Type="http://schemas.openxmlformats.org/officeDocument/2006/relationships/image" Target="../media/image339.png"/><Relationship Id="rId522" Type="http://schemas.openxmlformats.org/officeDocument/2006/relationships/image" Target="../media/image504.png"/><Relationship Id="rId54" Type="http://schemas.openxmlformats.org/officeDocument/2006/relationships/image" Target="../media/image36.png"/><Relationship Id="rId96" Type="http://schemas.openxmlformats.org/officeDocument/2006/relationships/image" Target="../media/image78.png"/><Relationship Id="rId161" Type="http://schemas.openxmlformats.org/officeDocument/2006/relationships/image" Target="../media/image143.png"/><Relationship Id="rId217" Type="http://schemas.openxmlformats.org/officeDocument/2006/relationships/image" Target="../media/image199.png"/><Relationship Id="rId399" Type="http://schemas.openxmlformats.org/officeDocument/2006/relationships/image" Target="../media/image381.jpeg"/><Relationship Id="rId259" Type="http://schemas.openxmlformats.org/officeDocument/2006/relationships/image" Target="../media/image241.png"/><Relationship Id="rId424" Type="http://schemas.openxmlformats.org/officeDocument/2006/relationships/image" Target="../media/image406.png"/><Relationship Id="rId466" Type="http://schemas.openxmlformats.org/officeDocument/2006/relationships/image" Target="../media/image448.png"/><Relationship Id="rId23" Type="http://schemas.microsoft.com/office/2007/relationships/hdphoto" Target="../media/hdphoto8.wdp"/><Relationship Id="rId119" Type="http://schemas.openxmlformats.org/officeDocument/2006/relationships/image" Target="../media/image101.png"/><Relationship Id="rId270" Type="http://schemas.openxmlformats.org/officeDocument/2006/relationships/image" Target="../media/image252.png"/><Relationship Id="rId326" Type="http://schemas.openxmlformats.org/officeDocument/2006/relationships/image" Target="../media/image308.png"/><Relationship Id="rId533" Type="http://schemas.openxmlformats.org/officeDocument/2006/relationships/image" Target="../media/image515.png"/><Relationship Id="rId65" Type="http://schemas.openxmlformats.org/officeDocument/2006/relationships/image" Target="../media/image47.png"/><Relationship Id="rId130" Type="http://schemas.openxmlformats.org/officeDocument/2006/relationships/image" Target="../media/image112.png"/><Relationship Id="rId368" Type="http://schemas.openxmlformats.org/officeDocument/2006/relationships/image" Target="../media/image350.png"/><Relationship Id="rId172" Type="http://schemas.openxmlformats.org/officeDocument/2006/relationships/image" Target="../media/image154.png"/><Relationship Id="rId228" Type="http://schemas.openxmlformats.org/officeDocument/2006/relationships/image" Target="../media/image210.png"/><Relationship Id="rId435" Type="http://schemas.openxmlformats.org/officeDocument/2006/relationships/image" Target="../media/image417.png"/><Relationship Id="rId477" Type="http://schemas.openxmlformats.org/officeDocument/2006/relationships/image" Target="../media/image459.png"/><Relationship Id="rId281" Type="http://schemas.openxmlformats.org/officeDocument/2006/relationships/image" Target="../media/image263.png"/><Relationship Id="rId337" Type="http://schemas.openxmlformats.org/officeDocument/2006/relationships/image" Target="../media/image319.png"/><Relationship Id="rId502" Type="http://schemas.openxmlformats.org/officeDocument/2006/relationships/image" Target="../media/image484.jpeg"/><Relationship Id="rId34" Type="http://schemas.openxmlformats.org/officeDocument/2006/relationships/image" Target="../media/image21.jpeg"/><Relationship Id="rId76" Type="http://schemas.openxmlformats.org/officeDocument/2006/relationships/image" Target="../media/image58.png"/><Relationship Id="rId141" Type="http://schemas.openxmlformats.org/officeDocument/2006/relationships/image" Target="../media/image123.png"/><Relationship Id="rId379" Type="http://schemas.openxmlformats.org/officeDocument/2006/relationships/image" Target="../media/image361.png"/><Relationship Id="rId544" Type="http://schemas.microsoft.com/office/2007/relationships/hdphoto" Target="../media/hdphoto20.wdp"/><Relationship Id="rId7" Type="http://schemas.openxmlformats.org/officeDocument/2006/relationships/image" Target="../media/image7.png"/><Relationship Id="rId183" Type="http://schemas.openxmlformats.org/officeDocument/2006/relationships/image" Target="../media/image165.png"/><Relationship Id="rId239" Type="http://schemas.openxmlformats.org/officeDocument/2006/relationships/image" Target="../media/image221.png"/><Relationship Id="rId390" Type="http://schemas.openxmlformats.org/officeDocument/2006/relationships/image" Target="../media/image372.png"/><Relationship Id="rId404" Type="http://schemas.openxmlformats.org/officeDocument/2006/relationships/image" Target="../media/image386.png"/><Relationship Id="rId446" Type="http://schemas.openxmlformats.org/officeDocument/2006/relationships/image" Target="../media/image428.png"/><Relationship Id="rId250" Type="http://schemas.openxmlformats.org/officeDocument/2006/relationships/image" Target="../media/image232.png"/><Relationship Id="rId292" Type="http://schemas.openxmlformats.org/officeDocument/2006/relationships/image" Target="../media/image274.png"/><Relationship Id="rId306" Type="http://schemas.openxmlformats.org/officeDocument/2006/relationships/image" Target="../media/image288.png"/><Relationship Id="rId488" Type="http://schemas.openxmlformats.org/officeDocument/2006/relationships/image" Target="../media/image470.png"/><Relationship Id="rId45" Type="http://schemas.openxmlformats.org/officeDocument/2006/relationships/image" Target="../media/image28.png"/><Relationship Id="rId87" Type="http://schemas.openxmlformats.org/officeDocument/2006/relationships/image" Target="../media/image69.png"/><Relationship Id="rId110" Type="http://schemas.openxmlformats.org/officeDocument/2006/relationships/image" Target="../media/image92.png"/><Relationship Id="rId348" Type="http://schemas.openxmlformats.org/officeDocument/2006/relationships/image" Target="../media/image330.png"/><Relationship Id="rId513" Type="http://schemas.openxmlformats.org/officeDocument/2006/relationships/image" Target="../media/image495.png"/><Relationship Id="rId152" Type="http://schemas.openxmlformats.org/officeDocument/2006/relationships/image" Target="../media/image134.png"/><Relationship Id="rId194" Type="http://schemas.openxmlformats.org/officeDocument/2006/relationships/image" Target="../media/image176.png"/><Relationship Id="rId208" Type="http://schemas.openxmlformats.org/officeDocument/2006/relationships/image" Target="../media/image190.png"/><Relationship Id="rId415" Type="http://schemas.openxmlformats.org/officeDocument/2006/relationships/image" Target="../media/image397.png"/><Relationship Id="rId457" Type="http://schemas.openxmlformats.org/officeDocument/2006/relationships/image" Target="../media/image439.png"/><Relationship Id="rId261" Type="http://schemas.openxmlformats.org/officeDocument/2006/relationships/image" Target="../media/image243.png"/><Relationship Id="rId499" Type="http://schemas.openxmlformats.org/officeDocument/2006/relationships/image" Target="../media/image481.png"/><Relationship Id="rId14" Type="http://schemas.microsoft.com/office/2007/relationships/hdphoto" Target="../media/hdphoto4.wdp"/><Relationship Id="rId56" Type="http://schemas.openxmlformats.org/officeDocument/2006/relationships/image" Target="../media/image38.png"/><Relationship Id="rId317" Type="http://schemas.openxmlformats.org/officeDocument/2006/relationships/image" Target="../media/image299.png"/><Relationship Id="rId359" Type="http://schemas.openxmlformats.org/officeDocument/2006/relationships/image" Target="../media/image341.jpeg"/><Relationship Id="rId524" Type="http://schemas.openxmlformats.org/officeDocument/2006/relationships/image" Target="../media/image506.png"/><Relationship Id="rId98" Type="http://schemas.openxmlformats.org/officeDocument/2006/relationships/image" Target="../media/image80.png"/><Relationship Id="rId121" Type="http://schemas.openxmlformats.org/officeDocument/2006/relationships/image" Target="../media/image103.png"/><Relationship Id="rId163" Type="http://schemas.openxmlformats.org/officeDocument/2006/relationships/image" Target="../media/image145.png"/><Relationship Id="rId219" Type="http://schemas.openxmlformats.org/officeDocument/2006/relationships/image" Target="../media/image201.png"/><Relationship Id="rId370" Type="http://schemas.openxmlformats.org/officeDocument/2006/relationships/image" Target="../media/image352.png"/><Relationship Id="rId426" Type="http://schemas.openxmlformats.org/officeDocument/2006/relationships/image" Target="../media/image408.png"/><Relationship Id="rId230" Type="http://schemas.openxmlformats.org/officeDocument/2006/relationships/image" Target="../media/image212.png"/><Relationship Id="rId468" Type="http://schemas.openxmlformats.org/officeDocument/2006/relationships/image" Target="../media/image450.png"/><Relationship Id="rId25" Type="http://schemas.microsoft.com/office/2007/relationships/hdphoto" Target="../media/hdphoto9.wdp"/><Relationship Id="rId67" Type="http://schemas.openxmlformats.org/officeDocument/2006/relationships/image" Target="../media/image49.png"/><Relationship Id="rId272" Type="http://schemas.openxmlformats.org/officeDocument/2006/relationships/image" Target="../media/image254.png"/><Relationship Id="rId328" Type="http://schemas.openxmlformats.org/officeDocument/2006/relationships/image" Target="../media/image310.png"/><Relationship Id="rId535" Type="http://schemas.openxmlformats.org/officeDocument/2006/relationships/image" Target="../media/image517.jpeg"/><Relationship Id="rId132" Type="http://schemas.openxmlformats.org/officeDocument/2006/relationships/image" Target="../media/image114.png"/><Relationship Id="rId174" Type="http://schemas.openxmlformats.org/officeDocument/2006/relationships/image" Target="../media/image156.png"/><Relationship Id="rId381" Type="http://schemas.openxmlformats.org/officeDocument/2006/relationships/image" Target="../media/image363.png"/><Relationship Id="rId220" Type="http://schemas.openxmlformats.org/officeDocument/2006/relationships/image" Target="../media/image202.png"/><Relationship Id="rId241" Type="http://schemas.openxmlformats.org/officeDocument/2006/relationships/image" Target="../media/image223.png"/><Relationship Id="rId437" Type="http://schemas.openxmlformats.org/officeDocument/2006/relationships/image" Target="../media/image419.png"/><Relationship Id="rId458" Type="http://schemas.openxmlformats.org/officeDocument/2006/relationships/image" Target="../media/image440.png"/><Relationship Id="rId479" Type="http://schemas.openxmlformats.org/officeDocument/2006/relationships/image" Target="../media/image461.png"/><Relationship Id="rId15" Type="http://schemas.openxmlformats.org/officeDocument/2006/relationships/image" Target="../media/image11.png"/><Relationship Id="rId36" Type="http://schemas.openxmlformats.org/officeDocument/2006/relationships/image" Target="../media/image22.jpeg"/><Relationship Id="rId57" Type="http://schemas.openxmlformats.org/officeDocument/2006/relationships/image" Target="../media/image39.png"/><Relationship Id="rId262" Type="http://schemas.openxmlformats.org/officeDocument/2006/relationships/image" Target="../media/image244.png"/><Relationship Id="rId283" Type="http://schemas.openxmlformats.org/officeDocument/2006/relationships/image" Target="../media/image265.png"/><Relationship Id="rId318" Type="http://schemas.openxmlformats.org/officeDocument/2006/relationships/image" Target="../media/image300.png"/><Relationship Id="rId339" Type="http://schemas.openxmlformats.org/officeDocument/2006/relationships/image" Target="../media/image321.png"/><Relationship Id="rId490" Type="http://schemas.openxmlformats.org/officeDocument/2006/relationships/image" Target="../media/image472.png"/><Relationship Id="rId504" Type="http://schemas.openxmlformats.org/officeDocument/2006/relationships/image" Target="../media/image486.jpeg"/><Relationship Id="rId525" Type="http://schemas.openxmlformats.org/officeDocument/2006/relationships/image" Target="../media/image507.png"/><Relationship Id="rId546" Type="http://schemas.openxmlformats.org/officeDocument/2006/relationships/image" Target="../media/image526.jpeg"/><Relationship Id="rId78" Type="http://schemas.openxmlformats.org/officeDocument/2006/relationships/image" Target="../media/image60.png"/><Relationship Id="rId99" Type="http://schemas.openxmlformats.org/officeDocument/2006/relationships/image" Target="../media/image81.png"/><Relationship Id="rId101" Type="http://schemas.openxmlformats.org/officeDocument/2006/relationships/image" Target="../media/image83.png"/><Relationship Id="rId122" Type="http://schemas.openxmlformats.org/officeDocument/2006/relationships/image" Target="../media/image104.png"/><Relationship Id="rId143" Type="http://schemas.openxmlformats.org/officeDocument/2006/relationships/image" Target="../media/image125.png"/><Relationship Id="rId164" Type="http://schemas.openxmlformats.org/officeDocument/2006/relationships/image" Target="../media/image146.png"/><Relationship Id="rId185" Type="http://schemas.openxmlformats.org/officeDocument/2006/relationships/image" Target="../media/image167.png"/><Relationship Id="rId350" Type="http://schemas.openxmlformats.org/officeDocument/2006/relationships/image" Target="../media/image332.png"/><Relationship Id="rId371" Type="http://schemas.openxmlformats.org/officeDocument/2006/relationships/image" Target="../media/image353.png"/><Relationship Id="rId406" Type="http://schemas.openxmlformats.org/officeDocument/2006/relationships/image" Target="../media/image388.png"/><Relationship Id="rId9" Type="http://schemas.openxmlformats.org/officeDocument/2006/relationships/image" Target="../media/image8.png"/><Relationship Id="rId210" Type="http://schemas.openxmlformats.org/officeDocument/2006/relationships/image" Target="../media/image192.png"/><Relationship Id="rId392" Type="http://schemas.openxmlformats.org/officeDocument/2006/relationships/image" Target="../media/image374.png"/><Relationship Id="rId427" Type="http://schemas.openxmlformats.org/officeDocument/2006/relationships/image" Target="../media/image409.png"/><Relationship Id="rId448" Type="http://schemas.openxmlformats.org/officeDocument/2006/relationships/image" Target="../media/image430.png"/><Relationship Id="rId469" Type="http://schemas.openxmlformats.org/officeDocument/2006/relationships/image" Target="../media/image451.png"/><Relationship Id="rId26" Type="http://schemas.openxmlformats.org/officeDocument/2006/relationships/image" Target="../media/image17.jpeg"/><Relationship Id="rId231" Type="http://schemas.openxmlformats.org/officeDocument/2006/relationships/image" Target="../media/image213.png"/><Relationship Id="rId252" Type="http://schemas.openxmlformats.org/officeDocument/2006/relationships/image" Target="../media/image234.png"/><Relationship Id="rId273" Type="http://schemas.openxmlformats.org/officeDocument/2006/relationships/image" Target="../media/image255.png"/><Relationship Id="rId294" Type="http://schemas.openxmlformats.org/officeDocument/2006/relationships/image" Target="../media/image276.png"/><Relationship Id="rId308" Type="http://schemas.openxmlformats.org/officeDocument/2006/relationships/image" Target="../media/image290.png"/><Relationship Id="rId329" Type="http://schemas.openxmlformats.org/officeDocument/2006/relationships/image" Target="../media/image311.png"/><Relationship Id="rId480" Type="http://schemas.openxmlformats.org/officeDocument/2006/relationships/image" Target="../media/image462.png"/><Relationship Id="rId515" Type="http://schemas.openxmlformats.org/officeDocument/2006/relationships/image" Target="../media/image497.png"/><Relationship Id="rId536" Type="http://schemas.openxmlformats.org/officeDocument/2006/relationships/image" Target="../media/image518.jpeg"/><Relationship Id="rId47" Type="http://schemas.microsoft.com/office/2007/relationships/hdphoto" Target="../media/hdphoto18.wdp"/><Relationship Id="rId68" Type="http://schemas.openxmlformats.org/officeDocument/2006/relationships/image" Target="../media/image50.png"/><Relationship Id="rId89" Type="http://schemas.openxmlformats.org/officeDocument/2006/relationships/image" Target="../media/image71.png"/><Relationship Id="rId112" Type="http://schemas.openxmlformats.org/officeDocument/2006/relationships/image" Target="../media/image94.png"/><Relationship Id="rId133" Type="http://schemas.openxmlformats.org/officeDocument/2006/relationships/image" Target="../media/image115.png"/><Relationship Id="rId154" Type="http://schemas.openxmlformats.org/officeDocument/2006/relationships/image" Target="../media/image136.png"/><Relationship Id="rId175" Type="http://schemas.openxmlformats.org/officeDocument/2006/relationships/image" Target="../media/image157.png"/><Relationship Id="rId340" Type="http://schemas.openxmlformats.org/officeDocument/2006/relationships/image" Target="../media/image322.png"/><Relationship Id="rId361" Type="http://schemas.openxmlformats.org/officeDocument/2006/relationships/image" Target="../media/image343.jpeg"/><Relationship Id="rId196" Type="http://schemas.openxmlformats.org/officeDocument/2006/relationships/image" Target="../media/image178.png"/><Relationship Id="rId200" Type="http://schemas.openxmlformats.org/officeDocument/2006/relationships/image" Target="../media/image182.png"/><Relationship Id="rId382" Type="http://schemas.openxmlformats.org/officeDocument/2006/relationships/image" Target="../media/image364.png"/><Relationship Id="rId417" Type="http://schemas.openxmlformats.org/officeDocument/2006/relationships/image" Target="../media/image399.png"/><Relationship Id="rId438" Type="http://schemas.openxmlformats.org/officeDocument/2006/relationships/image" Target="../media/image420.png"/><Relationship Id="rId459" Type="http://schemas.openxmlformats.org/officeDocument/2006/relationships/image" Target="../media/image441.png"/><Relationship Id="rId16" Type="http://schemas.microsoft.com/office/2007/relationships/hdphoto" Target="../media/hdphoto5.wdp"/><Relationship Id="rId221" Type="http://schemas.openxmlformats.org/officeDocument/2006/relationships/image" Target="../media/image203.png"/><Relationship Id="rId242" Type="http://schemas.openxmlformats.org/officeDocument/2006/relationships/image" Target="../media/image224.png"/><Relationship Id="rId263" Type="http://schemas.openxmlformats.org/officeDocument/2006/relationships/image" Target="../media/image245.png"/><Relationship Id="rId284" Type="http://schemas.openxmlformats.org/officeDocument/2006/relationships/image" Target="../media/image266.png"/><Relationship Id="rId319" Type="http://schemas.openxmlformats.org/officeDocument/2006/relationships/image" Target="../media/image301.png"/><Relationship Id="rId470" Type="http://schemas.openxmlformats.org/officeDocument/2006/relationships/image" Target="../media/image452.png"/><Relationship Id="rId491" Type="http://schemas.openxmlformats.org/officeDocument/2006/relationships/image" Target="../media/image473.png"/><Relationship Id="rId505" Type="http://schemas.openxmlformats.org/officeDocument/2006/relationships/image" Target="../media/image487.jpeg"/><Relationship Id="rId526" Type="http://schemas.openxmlformats.org/officeDocument/2006/relationships/image" Target="../media/image508.png"/><Relationship Id="rId37" Type="http://schemas.microsoft.com/office/2007/relationships/hdphoto" Target="../media/hdphoto15.wdp"/><Relationship Id="rId58" Type="http://schemas.openxmlformats.org/officeDocument/2006/relationships/image" Target="../media/image40.png"/><Relationship Id="rId79" Type="http://schemas.openxmlformats.org/officeDocument/2006/relationships/image" Target="../media/image61.png"/><Relationship Id="rId102" Type="http://schemas.openxmlformats.org/officeDocument/2006/relationships/image" Target="../media/image84.png"/><Relationship Id="rId123" Type="http://schemas.openxmlformats.org/officeDocument/2006/relationships/image" Target="../media/image105.png"/><Relationship Id="rId144" Type="http://schemas.openxmlformats.org/officeDocument/2006/relationships/image" Target="../media/image126.png"/><Relationship Id="rId330" Type="http://schemas.openxmlformats.org/officeDocument/2006/relationships/image" Target="../media/image312.png"/><Relationship Id="rId547" Type="http://schemas.openxmlformats.org/officeDocument/2006/relationships/image" Target="../media/image527.png"/><Relationship Id="rId90" Type="http://schemas.openxmlformats.org/officeDocument/2006/relationships/image" Target="../media/image72.png"/><Relationship Id="rId165" Type="http://schemas.openxmlformats.org/officeDocument/2006/relationships/image" Target="../media/image147.png"/><Relationship Id="rId186" Type="http://schemas.openxmlformats.org/officeDocument/2006/relationships/image" Target="../media/image168.png"/><Relationship Id="rId351" Type="http://schemas.openxmlformats.org/officeDocument/2006/relationships/image" Target="../media/image333.jpeg"/><Relationship Id="rId372" Type="http://schemas.openxmlformats.org/officeDocument/2006/relationships/image" Target="../media/image354.png"/><Relationship Id="rId393" Type="http://schemas.openxmlformats.org/officeDocument/2006/relationships/image" Target="../media/image375.png"/><Relationship Id="rId407" Type="http://schemas.openxmlformats.org/officeDocument/2006/relationships/image" Target="../media/image389.png"/><Relationship Id="rId428" Type="http://schemas.openxmlformats.org/officeDocument/2006/relationships/image" Target="../media/image410.png"/><Relationship Id="rId449" Type="http://schemas.openxmlformats.org/officeDocument/2006/relationships/image" Target="../media/image431.png"/><Relationship Id="rId211" Type="http://schemas.openxmlformats.org/officeDocument/2006/relationships/image" Target="../media/image193.png"/><Relationship Id="rId232" Type="http://schemas.openxmlformats.org/officeDocument/2006/relationships/image" Target="../media/image214.png"/><Relationship Id="rId253" Type="http://schemas.openxmlformats.org/officeDocument/2006/relationships/image" Target="../media/image235.png"/><Relationship Id="rId274" Type="http://schemas.openxmlformats.org/officeDocument/2006/relationships/image" Target="../media/image256.png"/><Relationship Id="rId295" Type="http://schemas.openxmlformats.org/officeDocument/2006/relationships/image" Target="../media/image277.jpeg"/><Relationship Id="rId309" Type="http://schemas.openxmlformats.org/officeDocument/2006/relationships/image" Target="../media/image291.png"/><Relationship Id="rId460" Type="http://schemas.openxmlformats.org/officeDocument/2006/relationships/image" Target="../media/image442.jpeg"/><Relationship Id="rId481" Type="http://schemas.openxmlformats.org/officeDocument/2006/relationships/image" Target="../media/image463.png"/><Relationship Id="rId516" Type="http://schemas.openxmlformats.org/officeDocument/2006/relationships/image" Target="../media/image498.png"/><Relationship Id="rId27" Type="http://schemas.microsoft.com/office/2007/relationships/hdphoto" Target="../media/hdphoto10.wdp"/><Relationship Id="rId48" Type="http://schemas.openxmlformats.org/officeDocument/2006/relationships/image" Target="../media/image30.png"/><Relationship Id="rId69" Type="http://schemas.openxmlformats.org/officeDocument/2006/relationships/image" Target="../media/image51.png"/><Relationship Id="rId113" Type="http://schemas.openxmlformats.org/officeDocument/2006/relationships/image" Target="../media/image95.png"/><Relationship Id="rId134" Type="http://schemas.openxmlformats.org/officeDocument/2006/relationships/image" Target="../media/image116.png"/><Relationship Id="rId320" Type="http://schemas.openxmlformats.org/officeDocument/2006/relationships/image" Target="../media/image302.png"/><Relationship Id="rId537" Type="http://schemas.openxmlformats.org/officeDocument/2006/relationships/image" Target="../media/image519.png"/><Relationship Id="rId80" Type="http://schemas.openxmlformats.org/officeDocument/2006/relationships/image" Target="../media/image62.png"/><Relationship Id="rId155" Type="http://schemas.openxmlformats.org/officeDocument/2006/relationships/image" Target="../media/image137.png"/><Relationship Id="rId176" Type="http://schemas.openxmlformats.org/officeDocument/2006/relationships/image" Target="../media/image158.png"/><Relationship Id="rId197" Type="http://schemas.openxmlformats.org/officeDocument/2006/relationships/image" Target="../media/image179.png"/><Relationship Id="rId341" Type="http://schemas.openxmlformats.org/officeDocument/2006/relationships/image" Target="../media/image323.png"/><Relationship Id="rId362" Type="http://schemas.openxmlformats.org/officeDocument/2006/relationships/image" Target="../media/image344.png"/><Relationship Id="rId383" Type="http://schemas.openxmlformats.org/officeDocument/2006/relationships/image" Target="../media/image365.jpeg"/><Relationship Id="rId418" Type="http://schemas.openxmlformats.org/officeDocument/2006/relationships/image" Target="../media/image400.png"/><Relationship Id="rId439" Type="http://schemas.openxmlformats.org/officeDocument/2006/relationships/image" Target="../media/image421.png"/><Relationship Id="rId201" Type="http://schemas.openxmlformats.org/officeDocument/2006/relationships/image" Target="../media/image183.png"/><Relationship Id="rId222" Type="http://schemas.openxmlformats.org/officeDocument/2006/relationships/image" Target="../media/image204.png"/><Relationship Id="rId243" Type="http://schemas.openxmlformats.org/officeDocument/2006/relationships/image" Target="../media/image225.png"/><Relationship Id="rId264" Type="http://schemas.openxmlformats.org/officeDocument/2006/relationships/image" Target="../media/image246.png"/><Relationship Id="rId285" Type="http://schemas.openxmlformats.org/officeDocument/2006/relationships/image" Target="../media/image267.png"/><Relationship Id="rId450" Type="http://schemas.openxmlformats.org/officeDocument/2006/relationships/image" Target="../media/image432.png"/><Relationship Id="rId471" Type="http://schemas.openxmlformats.org/officeDocument/2006/relationships/image" Target="../media/image453.png"/><Relationship Id="rId506" Type="http://schemas.openxmlformats.org/officeDocument/2006/relationships/image" Target="../media/image488.jpeg"/><Relationship Id="rId17" Type="http://schemas.openxmlformats.org/officeDocument/2006/relationships/image" Target="../media/image12.jpeg"/><Relationship Id="rId38" Type="http://schemas.openxmlformats.org/officeDocument/2006/relationships/image" Target="../media/image23.jpeg"/><Relationship Id="rId59" Type="http://schemas.openxmlformats.org/officeDocument/2006/relationships/image" Target="../media/image41.png"/><Relationship Id="rId103" Type="http://schemas.openxmlformats.org/officeDocument/2006/relationships/image" Target="../media/image85.png"/><Relationship Id="rId124" Type="http://schemas.openxmlformats.org/officeDocument/2006/relationships/image" Target="../media/image106.png"/><Relationship Id="rId310" Type="http://schemas.openxmlformats.org/officeDocument/2006/relationships/image" Target="../media/image292.png"/><Relationship Id="rId492" Type="http://schemas.openxmlformats.org/officeDocument/2006/relationships/image" Target="../media/image474.png"/><Relationship Id="rId527" Type="http://schemas.openxmlformats.org/officeDocument/2006/relationships/image" Target="../media/image509.png"/><Relationship Id="rId70" Type="http://schemas.openxmlformats.org/officeDocument/2006/relationships/image" Target="../media/image52.png"/><Relationship Id="rId91" Type="http://schemas.openxmlformats.org/officeDocument/2006/relationships/image" Target="../media/image73.png"/><Relationship Id="rId145" Type="http://schemas.openxmlformats.org/officeDocument/2006/relationships/image" Target="../media/image127.png"/><Relationship Id="rId166" Type="http://schemas.openxmlformats.org/officeDocument/2006/relationships/image" Target="../media/image148.png"/><Relationship Id="rId187" Type="http://schemas.openxmlformats.org/officeDocument/2006/relationships/image" Target="../media/image169.png"/><Relationship Id="rId331" Type="http://schemas.openxmlformats.org/officeDocument/2006/relationships/image" Target="../media/image313.png"/><Relationship Id="rId352" Type="http://schemas.openxmlformats.org/officeDocument/2006/relationships/image" Target="../media/image334.jpeg"/><Relationship Id="rId373" Type="http://schemas.openxmlformats.org/officeDocument/2006/relationships/image" Target="../media/image355.png"/><Relationship Id="rId394" Type="http://schemas.openxmlformats.org/officeDocument/2006/relationships/image" Target="../media/image376.png"/><Relationship Id="rId408" Type="http://schemas.openxmlformats.org/officeDocument/2006/relationships/image" Target="../media/image390.png"/><Relationship Id="rId429" Type="http://schemas.openxmlformats.org/officeDocument/2006/relationships/image" Target="../media/image411.png"/><Relationship Id="rId1" Type="http://schemas.openxmlformats.org/officeDocument/2006/relationships/image" Target="../media/image1.png"/><Relationship Id="rId212" Type="http://schemas.openxmlformats.org/officeDocument/2006/relationships/image" Target="../media/image194.png"/><Relationship Id="rId233" Type="http://schemas.openxmlformats.org/officeDocument/2006/relationships/image" Target="../media/image215.png"/><Relationship Id="rId254" Type="http://schemas.openxmlformats.org/officeDocument/2006/relationships/image" Target="../media/image236.png"/><Relationship Id="rId440" Type="http://schemas.openxmlformats.org/officeDocument/2006/relationships/image" Target="../media/image422.png"/><Relationship Id="rId28" Type="http://schemas.openxmlformats.org/officeDocument/2006/relationships/image" Target="../media/image18.jpeg"/><Relationship Id="rId49" Type="http://schemas.openxmlformats.org/officeDocument/2006/relationships/image" Target="../media/image31.png"/><Relationship Id="rId114" Type="http://schemas.openxmlformats.org/officeDocument/2006/relationships/image" Target="../media/image96.png"/><Relationship Id="rId275" Type="http://schemas.openxmlformats.org/officeDocument/2006/relationships/image" Target="../media/image257.png"/><Relationship Id="rId296" Type="http://schemas.openxmlformats.org/officeDocument/2006/relationships/image" Target="../media/image278.png"/><Relationship Id="rId300" Type="http://schemas.openxmlformats.org/officeDocument/2006/relationships/image" Target="../media/image282.png"/><Relationship Id="rId461" Type="http://schemas.openxmlformats.org/officeDocument/2006/relationships/image" Target="../media/image443.jpeg"/><Relationship Id="rId482" Type="http://schemas.openxmlformats.org/officeDocument/2006/relationships/image" Target="../media/image464.png"/><Relationship Id="rId517" Type="http://schemas.openxmlformats.org/officeDocument/2006/relationships/image" Target="../media/image499.png"/><Relationship Id="rId538" Type="http://schemas.openxmlformats.org/officeDocument/2006/relationships/image" Target="../media/image520.png"/><Relationship Id="rId60" Type="http://schemas.openxmlformats.org/officeDocument/2006/relationships/image" Target="../media/image42.png"/><Relationship Id="rId81" Type="http://schemas.openxmlformats.org/officeDocument/2006/relationships/image" Target="../media/image63.png"/><Relationship Id="rId135" Type="http://schemas.openxmlformats.org/officeDocument/2006/relationships/image" Target="../media/image117.png"/><Relationship Id="rId156" Type="http://schemas.openxmlformats.org/officeDocument/2006/relationships/image" Target="../media/image138.png"/><Relationship Id="rId177" Type="http://schemas.openxmlformats.org/officeDocument/2006/relationships/image" Target="../media/image159.png"/><Relationship Id="rId198" Type="http://schemas.openxmlformats.org/officeDocument/2006/relationships/image" Target="../media/image180.png"/><Relationship Id="rId321" Type="http://schemas.openxmlformats.org/officeDocument/2006/relationships/image" Target="../media/image303.jpeg"/><Relationship Id="rId342" Type="http://schemas.openxmlformats.org/officeDocument/2006/relationships/image" Target="../media/image324.png"/><Relationship Id="rId363" Type="http://schemas.openxmlformats.org/officeDocument/2006/relationships/image" Target="../media/image345.png"/><Relationship Id="rId384" Type="http://schemas.openxmlformats.org/officeDocument/2006/relationships/image" Target="../media/image366.jpeg"/><Relationship Id="rId419" Type="http://schemas.openxmlformats.org/officeDocument/2006/relationships/image" Target="../media/image401.png"/><Relationship Id="rId202" Type="http://schemas.openxmlformats.org/officeDocument/2006/relationships/image" Target="../media/image184.png"/><Relationship Id="rId223" Type="http://schemas.openxmlformats.org/officeDocument/2006/relationships/image" Target="../media/image205.png"/><Relationship Id="rId244" Type="http://schemas.openxmlformats.org/officeDocument/2006/relationships/image" Target="../media/image226.png"/><Relationship Id="rId430" Type="http://schemas.openxmlformats.org/officeDocument/2006/relationships/image" Target="../media/image412.png"/><Relationship Id="rId18" Type="http://schemas.microsoft.com/office/2007/relationships/hdphoto" Target="../media/hdphoto6.wdp"/><Relationship Id="rId39" Type="http://schemas.microsoft.com/office/2007/relationships/hdphoto" Target="../media/hdphoto16.wdp"/><Relationship Id="rId265" Type="http://schemas.openxmlformats.org/officeDocument/2006/relationships/image" Target="../media/image247.png"/><Relationship Id="rId286" Type="http://schemas.openxmlformats.org/officeDocument/2006/relationships/image" Target="../media/image268.png"/><Relationship Id="rId451" Type="http://schemas.openxmlformats.org/officeDocument/2006/relationships/image" Target="../media/image433.png"/><Relationship Id="rId472" Type="http://schemas.openxmlformats.org/officeDocument/2006/relationships/image" Target="../media/image454.png"/><Relationship Id="rId493" Type="http://schemas.openxmlformats.org/officeDocument/2006/relationships/image" Target="../media/image475.png"/><Relationship Id="rId507" Type="http://schemas.openxmlformats.org/officeDocument/2006/relationships/image" Target="../media/image489.jpeg"/><Relationship Id="rId528" Type="http://schemas.openxmlformats.org/officeDocument/2006/relationships/image" Target="../media/image510.png"/><Relationship Id="rId50" Type="http://schemas.openxmlformats.org/officeDocument/2006/relationships/image" Target="../media/image32.png"/><Relationship Id="rId104" Type="http://schemas.openxmlformats.org/officeDocument/2006/relationships/image" Target="../media/image86.png"/><Relationship Id="rId125" Type="http://schemas.openxmlformats.org/officeDocument/2006/relationships/image" Target="../media/image107.png"/><Relationship Id="rId146" Type="http://schemas.openxmlformats.org/officeDocument/2006/relationships/image" Target="../media/image128.png"/><Relationship Id="rId167" Type="http://schemas.openxmlformats.org/officeDocument/2006/relationships/image" Target="../media/image149.png"/><Relationship Id="rId188" Type="http://schemas.openxmlformats.org/officeDocument/2006/relationships/image" Target="../media/image170.png"/><Relationship Id="rId311" Type="http://schemas.openxmlformats.org/officeDocument/2006/relationships/image" Target="../media/image293.png"/><Relationship Id="rId332" Type="http://schemas.openxmlformats.org/officeDocument/2006/relationships/image" Target="../media/image314.png"/><Relationship Id="rId353" Type="http://schemas.openxmlformats.org/officeDocument/2006/relationships/image" Target="../media/image335.png"/><Relationship Id="rId374" Type="http://schemas.openxmlformats.org/officeDocument/2006/relationships/image" Target="../media/image356.png"/><Relationship Id="rId395" Type="http://schemas.openxmlformats.org/officeDocument/2006/relationships/image" Target="../media/image377.png"/><Relationship Id="rId409" Type="http://schemas.openxmlformats.org/officeDocument/2006/relationships/image" Target="../media/image391.png"/><Relationship Id="rId71" Type="http://schemas.openxmlformats.org/officeDocument/2006/relationships/image" Target="../media/image53.png"/><Relationship Id="rId92" Type="http://schemas.openxmlformats.org/officeDocument/2006/relationships/image" Target="../media/image74.png"/><Relationship Id="rId213" Type="http://schemas.openxmlformats.org/officeDocument/2006/relationships/image" Target="../media/image195.png"/><Relationship Id="rId234" Type="http://schemas.openxmlformats.org/officeDocument/2006/relationships/image" Target="../media/image216.png"/><Relationship Id="rId420" Type="http://schemas.openxmlformats.org/officeDocument/2006/relationships/image" Target="../media/image402.png"/><Relationship Id="rId2" Type="http://schemas.openxmlformats.org/officeDocument/2006/relationships/image" Target="../media/image2.jpeg"/><Relationship Id="rId29" Type="http://schemas.microsoft.com/office/2007/relationships/hdphoto" Target="../media/hdphoto11.wdp"/><Relationship Id="rId255" Type="http://schemas.openxmlformats.org/officeDocument/2006/relationships/image" Target="../media/image237.png"/><Relationship Id="rId276" Type="http://schemas.openxmlformats.org/officeDocument/2006/relationships/image" Target="../media/image258.png"/><Relationship Id="rId297" Type="http://schemas.openxmlformats.org/officeDocument/2006/relationships/image" Target="../media/image279.png"/><Relationship Id="rId441" Type="http://schemas.openxmlformats.org/officeDocument/2006/relationships/image" Target="../media/image423.png"/><Relationship Id="rId462" Type="http://schemas.openxmlformats.org/officeDocument/2006/relationships/image" Target="../media/image444.png"/><Relationship Id="rId483" Type="http://schemas.openxmlformats.org/officeDocument/2006/relationships/image" Target="../media/image465.png"/><Relationship Id="rId518" Type="http://schemas.openxmlformats.org/officeDocument/2006/relationships/image" Target="../media/image500.png"/><Relationship Id="rId539" Type="http://schemas.openxmlformats.org/officeDocument/2006/relationships/image" Target="../media/image521.png"/><Relationship Id="rId40" Type="http://schemas.openxmlformats.org/officeDocument/2006/relationships/image" Target="../media/image24.jpeg"/><Relationship Id="rId115" Type="http://schemas.openxmlformats.org/officeDocument/2006/relationships/image" Target="../media/image97.png"/><Relationship Id="rId136" Type="http://schemas.openxmlformats.org/officeDocument/2006/relationships/image" Target="../media/image118.png"/><Relationship Id="rId157" Type="http://schemas.openxmlformats.org/officeDocument/2006/relationships/image" Target="../media/image139.png"/><Relationship Id="rId178" Type="http://schemas.openxmlformats.org/officeDocument/2006/relationships/image" Target="../media/image160.png"/><Relationship Id="rId301" Type="http://schemas.openxmlformats.org/officeDocument/2006/relationships/image" Target="../media/image283.png"/><Relationship Id="rId322" Type="http://schemas.openxmlformats.org/officeDocument/2006/relationships/image" Target="../media/image304.png"/><Relationship Id="rId343" Type="http://schemas.openxmlformats.org/officeDocument/2006/relationships/image" Target="../media/image325.png"/><Relationship Id="rId364" Type="http://schemas.openxmlformats.org/officeDocument/2006/relationships/image" Target="../media/image346.png"/><Relationship Id="rId61" Type="http://schemas.openxmlformats.org/officeDocument/2006/relationships/image" Target="../media/image43.png"/><Relationship Id="rId82" Type="http://schemas.openxmlformats.org/officeDocument/2006/relationships/image" Target="../media/image64.png"/><Relationship Id="rId199" Type="http://schemas.openxmlformats.org/officeDocument/2006/relationships/image" Target="../media/image181.png"/><Relationship Id="rId203" Type="http://schemas.openxmlformats.org/officeDocument/2006/relationships/image" Target="../media/image185.png"/><Relationship Id="rId385" Type="http://schemas.openxmlformats.org/officeDocument/2006/relationships/image" Target="../media/image367.jpeg"/><Relationship Id="rId19" Type="http://schemas.openxmlformats.org/officeDocument/2006/relationships/image" Target="../media/image13.jpeg"/><Relationship Id="rId224" Type="http://schemas.openxmlformats.org/officeDocument/2006/relationships/image" Target="../media/image206.png"/><Relationship Id="rId245" Type="http://schemas.openxmlformats.org/officeDocument/2006/relationships/image" Target="../media/image227.png"/><Relationship Id="rId266" Type="http://schemas.openxmlformats.org/officeDocument/2006/relationships/image" Target="../media/image248.png"/><Relationship Id="rId287" Type="http://schemas.openxmlformats.org/officeDocument/2006/relationships/image" Target="../media/image269.png"/><Relationship Id="rId410" Type="http://schemas.openxmlformats.org/officeDocument/2006/relationships/image" Target="../media/image392.png"/><Relationship Id="rId431" Type="http://schemas.openxmlformats.org/officeDocument/2006/relationships/image" Target="../media/image413.png"/><Relationship Id="rId452" Type="http://schemas.openxmlformats.org/officeDocument/2006/relationships/image" Target="../media/image434.png"/><Relationship Id="rId473" Type="http://schemas.openxmlformats.org/officeDocument/2006/relationships/image" Target="../media/image455.png"/><Relationship Id="rId494" Type="http://schemas.openxmlformats.org/officeDocument/2006/relationships/image" Target="../media/image476.png"/><Relationship Id="rId508" Type="http://schemas.openxmlformats.org/officeDocument/2006/relationships/image" Target="../media/image490.png"/><Relationship Id="rId529" Type="http://schemas.openxmlformats.org/officeDocument/2006/relationships/image" Target="../media/image511.png"/><Relationship Id="rId30" Type="http://schemas.openxmlformats.org/officeDocument/2006/relationships/image" Target="../media/image19.jpeg"/><Relationship Id="rId105" Type="http://schemas.openxmlformats.org/officeDocument/2006/relationships/image" Target="../media/image87.png"/><Relationship Id="rId126" Type="http://schemas.openxmlformats.org/officeDocument/2006/relationships/image" Target="../media/image108.png"/><Relationship Id="rId147" Type="http://schemas.openxmlformats.org/officeDocument/2006/relationships/image" Target="../media/image129.png"/><Relationship Id="rId168" Type="http://schemas.openxmlformats.org/officeDocument/2006/relationships/image" Target="../media/image150.png"/><Relationship Id="rId312" Type="http://schemas.openxmlformats.org/officeDocument/2006/relationships/image" Target="../media/image294.png"/><Relationship Id="rId333" Type="http://schemas.openxmlformats.org/officeDocument/2006/relationships/image" Target="../media/image315.png"/><Relationship Id="rId354" Type="http://schemas.openxmlformats.org/officeDocument/2006/relationships/image" Target="../media/image336.png"/><Relationship Id="rId540" Type="http://schemas.openxmlformats.org/officeDocument/2006/relationships/image" Target="../media/image522.png"/><Relationship Id="rId51" Type="http://schemas.openxmlformats.org/officeDocument/2006/relationships/image" Target="../media/image33.png"/><Relationship Id="rId72" Type="http://schemas.openxmlformats.org/officeDocument/2006/relationships/image" Target="../media/image54.png"/><Relationship Id="rId93" Type="http://schemas.openxmlformats.org/officeDocument/2006/relationships/image" Target="../media/image75.png"/><Relationship Id="rId189" Type="http://schemas.openxmlformats.org/officeDocument/2006/relationships/image" Target="../media/image171.png"/><Relationship Id="rId375" Type="http://schemas.openxmlformats.org/officeDocument/2006/relationships/image" Target="../media/image357.png"/><Relationship Id="rId396" Type="http://schemas.openxmlformats.org/officeDocument/2006/relationships/image" Target="../media/image378.png"/><Relationship Id="rId3" Type="http://schemas.openxmlformats.org/officeDocument/2006/relationships/image" Target="../media/image3.jpeg"/><Relationship Id="rId214" Type="http://schemas.openxmlformats.org/officeDocument/2006/relationships/image" Target="../media/image196.png"/><Relationship Id="rId235" Type="http://schemas.openxmlformats.org/officeDocument/2006/relationships/image" Target="../media/image217.png"/><Relationship Id="rId256" Type="http://schemas.openxmlformats.org/officeDocument/2006/relationships/image" Target="../media/image238.png"/><Relationship Id="rId277" Type="http://schemas.openxmlformats.org/officeDocument/2006/relationships/image" Target="../media/image259.png"/><Relationship Id="rId298" Type="http://schemas.openxmlformats.org/officeDocument/2006/relationships/image" Target="../media/image280.png"/><Relationship Id="rId400" Type="http://schemas.openxmlformats.org/officeDocument/2006/relationships/image" Target="../media/image382.png"/><Relationship Id="rId421" Type="http://schemas.openxmlformats.org/officeDocument/2006/relationships/image" Target="../media/image403.png"/><Relationship Id="rId442" Type="http://schemas.openxmlformats.org/officeDocument/2006/relationships/image" Target="../media/image424.png"/><Relationship Id="rId463" Type="http://schemas.openxmlformats.org/officeDocument/2006/relationships/image" Target="../media/image445.png"/><Relationship Id="rId484" Type="http://schemas.openxmlformats.org/officeDocument/2006/relationships/image" Target="../media/image466.png"/><Relationship Id="rId519" Type="http://schemas.openxmlformats.org/officeDocument/2006/relationships/image" Target="../media/image501.png"/><Relationship Id="rId116" Type="http://schemas.openxmlformats.org/officeDocument/2006/relationships/image" Target="../media/image98.png"/><Relationship Id="rId137" Type="http://schemas.openxmlformats.org/officeDocument/2006/relationships/image" Target="../media/image119.png"/><Relationship Id="rId158" Type="http://schemas.openxmlformats.org/officeDocument/2006/relationships/image" Target="../media/image140.png"/><Relationship Id="rId302" Type="http://schemas.openxmlformats.org/officeDocument/2006/relationships/image" Target="../media/image284.png"/><Relationship Id="rId323" Type="http://schemas.openxmlformats.org/officeDocument/2006/relationships/image" Target="../media/image305.png"/><Relationship Id="rId344" Type="http://schemas.openxmlformats.org/officeDocument/2006/relationships/image" Target="../media/image326.png"/><Relationship Id="rId530" Type="http://schemas.openxmlformats.org/officeDocument/2006/relationships/image" Target="../media/image512.png"/><Relationship Id="rId20" Type="http://schemas.openxmlformats.org/officeDocument/2006/relationships/image" Target="../media/image14.jpeg"/><Relationship Id="rId41" Type="http://schemas.microsoft.com/office/2007/relationships/hdphoto" Target="../media/hdphoto17.wdp"/><Relationship Id="rId62" Type="http://schemas.openxmlformats.org/officeDocument/2006/relationships/image" Target="../media/image44.png"/><Relationship Id="rId83" Type="http://schemas.openxmlformats.org/officeDocument/2006/relationships/image" Target="../media/image65.jpeg"/><Relationship Id="rId179" Type="http://schemas.openxmlformats.org/officeDocument/2006/relationships/image" Target="../media/image161.png"/><Relationship Id="rId365" Type="http://schemas.openxmlformats.org/officeDocument/2006/relationships/image" Target="../media/image347.png"/><Relationship Id="rId386" Type="http://schemas.openxmlformats.org/officeDocument/2006/relationships/image" Target="../media/image368.png"/><Relationship Id="rId190" Type="http://schemas.openxmlformats.org/officeDocument/2006/relationships/image" Target="../media/image172.png"/><Relationship Id="rId204" Type="http://schemas.openxmlformats.org/officeDocument/2006/relationships/image" Target="../media/image186.png"/><Relationship Id="rId225" Type="http://schemas.openxmlformats.org/officeDocument/2006/relationships/image" Target="../media/image207.png"/><Relationship Id="rId246" Type="http://schemas.openxmlformats.org/officeDocument/2006/relationships/image" Target="../media/image228.png"/><Relationship Id="rId267" Type="http://schemas.openxmlformats.org/officeDocument/2006/relationships/image" Target="../media/image249.png"/><Relationship Id="rId288" Type="http://schemas.openxmlformats.org/officeDocument/2006/relationships/image" Target="../media/image270.png"/><Relationship Id="rId411" Type="http://schemas.openxmlformats.org/officeDocument/2006/relationships/image" Target="../media/image393.png"/><Relationship Id="rId432" Type="http://schemas.openxmlformats.org/officeDocument/2006/relationships/image" Target="../media/image414.png"/><Relationship Id="rId453" Type="http://schemas.openxmlformats.org/officeDocument/2006/relationships/image" Target="../media/image435.png"/><Relationship Id="rId474" Type="http://schemas.openxmlformats.org/officeDocument/2006/relationships/image" Target="../media/image456.png"/><Relationship Id="rId509" Type="http://schemas.openxmlformats.org/officeDocument/2006/relationships/image" Target="../media/image491.png"/><Relationship Id="rId106" Type="http://schemas.openxmlformats.org/officeDocument/2006/relationships/image" Target="../media/image88.png"/><Relationship Id="rId127" Type="http://schemas.openxmlformats.org/officeDocument/2006/relationships/image" Target="../media/image109.png"/><Relationship Id="rId313" Type="http://schemas.openxmlformats.org/officeDocument/2006/relationships/image" Target="../media/image295.png"/><Relationship Id="rId495" Type="http://schemas.openxmlformats.org/officeDocument/2006/relationships/image" Target="../media/image477.png"/><Relationship Id="rId10" Type="http://schemas.microsoft.com/office/2007/relationships/hdphoto" Target="../media/hdphoto2.wdp"/><Relationship Id="rId31" Type="http://schemas.microsoft.com/office/2007/relationships/hdphoto" Target="../media/hdphoto12.wdp"/><Relationship Id="rId52" Type="http://schemas.openxmlformats.org/officeDocument/2006/relationships/image" Target="../media/image34.png"/><Relationship Id="rId73" Type="http://schemas.openxmlformats.org/officeDocument/2006/relationships/image" Target="../media/image55.png"/><Relationship Id="rId94" Type="http://schemas.openxmlformats.org/officeDocument/2006/relationships/image" Target="../media/image76.png"/><Relationship Id="rId148" Type="http://schemas.openxmlformats.org/officeDocument/2006/relationships/image" Target="../media/image130.png"/><Relationship Id="rId169" Type="http://schemas.openxmlformats.org/officeDocument/2006/relationships/image" Target="../media/image151.png"/><Relationship Id="rId334" Type="http://schemas.openxmlformats.org/officeDocument/2006/relationships/image" Target="../media/image316.png"/><Relationship Id="rId355" Type="http://schemas.openxmlformats.org/officeDocument/2006/relationships/image" Target="../media/image337.png"/><Relationship Id="rId376" Type="http://schemas.openxmlformats.org/officeDocument/2006/relationships/image" Target="../media/image358.png"/><Relationship Id="rId397" Type="http://schemas.openxmlformats.org/officeDocument/2006/relationships/image" Target="../media/image379.png"/><Relationship Id="rId520" Type="http://schemas.openxmlformats.org/officeDocument/2006/relationships/image" Target="../media/image502.png"/><Relationship Id="rId541" Type="http://schemas.openxmlformats.org/officeDocument/2006/relationships/image" Target="../media/image523.png"/><Relationship Id="rId4" Type="http://schemas.openxmlformats.org/officeDocument/2006/relationships/image" Target="../media/image4.png"/><Relationship Id="rId180" Type="http://schemas.openxmlformats.org/officeDocument/2006/relationships/image" Target="../media/image162.png"/><Relationship Id="rId215" Type="http://schemas.openxmlformats.org/officeDocument/2006/relationships/image" Target="../media/image197.png"/><Relationship Id="rId236" Type="http://schemas.openxmlformats.org/officeDocument/2006/relationships/image" Target="../media/image218.png"/><Relationship Id="rId257" Type="http://schemas.openxmlformats.org/officeDocument/2006/relationships/image" Target="../media/image239.png"/><Relationship Id="rId278" Type="http://schemas.openxmlformats.org/officeDocument/2006/relationships/image" Target="../media/image260.png"/><Relationship Id="rId401" Type="http://schemas.openxmlformats.org/officeDocument/2006/relationships/image" Target="../media/image383.png"/><Relationship Id="rId422" Type="http://schemas.openxmlformats.org/officeDocument/2006/relationships/image" Target="../media/image404.png"/><Relationship Id="rId443" Type="http://schemas.openxmlformats.org/officeDocument/2006/relationships/image" Target="../media/image425.png"/><Relationship Id="rId464" Type="http://schemas.openxmlformats.org/officeDocument/2006/relationships/image" Target="../media/image446.jpeg"/><Relationship Id="rId303" Type="http://schemas.openxmlformats.org/officeDocument/2006/relationships/image" Target="../media/image285.png"/><Relationship Id="rId485" Type="http://schemas.openxmlformats.org/officeDocument/2006/relationships/image" Target="../media/image467.png"/><Relationship Id="rId42" Type="http://schemas.openxmlformats.org/officeDocument/2006/relationships/image" Target="../media/image25.jpeg"/><Relationship Id="rId84" Type="http://schemas.openxmlformats.org/officeDocument/2006/relationships/image" Target="../media/image66.jpeg"/><Relationship Id="rId138" Type="http://schemas.openxmlformats.org/officeDocument/2006/relationships/image" Target="../media/image120.png"/><Relationship Id="rId345" Type="http://schemas.openxmlformats.org/officeDocument/2006/relationships/image" Target="../media/image327.png"/><Relationship Id="rId387" Type="http://schemas.openxmlformats.org/officeDocument/2006/relationships/image" Target="../media/image369.png"/><Relationship Id="rId510" Type="http://schemas.openxmlformats.org/officeDocument/2006/relationships/image" Target="../media/image492.png"/><Relationship Id="rId191" Type="http://schemas.openxmlformats.org/officeDocument/2006/relationships/image" Target="../media/image173.png"/><Relationship Id="rId205" Type="http://schemas.openxmlformats.org/officeDocument/2006/relationships/image" Target="../media/image187.png"/><Relationship Id="rId247" Type="http://schemas.openxmlformats.org/officeDocument/2006/relationships/image" Target="../media/image229.png"/><Relationship Id="rId412" Type="http://schemas.openxmlformats.org/officeDocument/2006/relationships/image" Target="../media/image394.png"/><Relationship Id="rId107" Type="http://schemas.openxmlformats.org/officeDocument/2006/relationships/image" Target="../media/image89.png"/><Relationship Id="rId289" Type="http://schemas.openxmlformats.org/officeDocument/2006/relationships/image" Target="../media/image271.png"/><Relationship Id="rId454" Type="http://schemas.openxmlformats.org/officeDocument/2006/relationships/image" Target="../media/image436.png"/><Relationship Id="rId496" Type="http://schemas.openxmlformats.org/officeDocument/2006/relationships/image" Target="../media/image478.png"/><Relationship Id="rId11" Type="http://schemas.openxmlformats.org/officeDocument/2006/relationships/image" Target="../media/image9.png"/><Relationship Id="rId53" Type="http://schemas.openxmlformats.org/officeDocument/2006/relationships/image" Target="../media/image35.png"/><Relationship Id="rId149" Type="http://schemas.openxmlformats.org/officeDocument/2006/relationships/image" Target="../media/image131.png"/><Relationship Id="rId314" Type="http://schemas.openxmlformats.org/officeDocument/2006/relationships/image" Target="../media/image296.png"/><Relationship Id="rId356" Type="http://schemas.openxmlformats.org/officeDocument/2006/relationships/image" Target="../media/image338.png"/><Relationship Id="rId398" Type="http://schemas.openxmlformats.org/officeDocument/2006/relationships/image" Target="../media/image380.jpeg"/><Relationship Id="rId521" Type="http://schemas.openxmlformats.org/officeDocument/2006/relationships/image" Target="../media/image503.png"/><Relationship Id="rId95" Type="http://schemas.openxmlformats.org/officeDocument/2006/relationships/image" Target="../media/image77.png"/><Relationship Id="rId160" Type="http://schemas.openxmlformats.org/officeDocument/2006/relationships/image" Target="../media/image142.png"/><Relationship Id="rId216" Type="http://schemas.openxmlformats.org/officeDocument/2006/relationships/image" Target="../media/image198.png"/><Relationship Id="rId423" Type="http://schemas.openxmlformats.org/officeDocument/2006/relationships/image" Target="../media/image405.png"/><Relationship Id="rId258" Type="http://schemas.openxmlformats.org/officeDocument/2006/relationships/image" Target="../media/image240.png"/><Relationship Id="rId465" Type="http://schemas.openxmlformats.org/officeDocument/2006/relationships/image" Target="../media/image447.png"/><Relationship Id="rId22" Type="http://schemas.openxmlformats.org/officeDocument/2006/relationships/image" Target="../media/image15.jpeg"/><Relationship Id="rId64" Type="http://schemas.openxmlformats.org/officeDocument/2006/relationships/image" Target="../media/image46.png"/><Relationship Id="rId118" Type="http://schemas.openxmlformats.org/officeDocument/2006/relationships/image" Target="../media/image100.png"/><Relationship Id="rId325" Type="http://schemas.openxmlformats.org/officeDocument/2006/relationships/image" Target="../media/image307.png"/><Relationship Id="rId367" Type="http://schemas.openxmlformats.org/officeDocument/2006/relationships/image" Target="../media/image349.png"/><Relationship Id="rId532" Type="http://schemas.openxmlformats.org/officeDocument/2006/relationships/image" Target="../media/image514.png"/><Relationship Id="rId171" Type="http://schemas.openxmlformats.org/officeDocument/2006/relationships/image" Target="../media/image153.png"/><Relationship Id="rId227" Type="http://schemas.openxmlformats.org/officeDocument/2006/relationships/image" Target="../media/image209.png"/><Relationship Id="rId269" Type="http://schemas.openxmlformats.org/officeDocument/2006/relationships/image" Target="../media/image251.png"/><Relationship Id="rId434" Type="http://schemas.openxmlformats.org/officeDocument/2006/relationships/image" Target="../media/image416.png"/><Relationship Id="rId476" Type="http://schemas.openxmlformats.org/officeDocument/2006/relationships/image" Target="../media/image458.png"/><Relationship Id="rId33" Type="http://schemas.microsoft.com/office/2007/relationships/hdphoto" Target="../media/hdphoto13.wdp"/><Relationship Id="rId129" Type="http://schemas.openxmlformats.org/officeDocument/2006/relationships/image" Target="../media/image111.png"/><Relationship Id="rId280" Type="http://schemas.openxmlformats.org/officeDocument/2006/relationships/image" Target="../media/image262.png"/><Relationship Id="rId336" Type="http://schemas.openxmlformats.org/officeDocument/2006/relationships/image" Target="../media/image318.png"/><Relationship Id="rId501" Type="http://schemas.openxmlformats.org/officeDocument/2006/relationships/image" Target="../media/image483.jpeg"/><Relationship Id="rId543" Type="http://schemas.openxmlformats.org/officeDocument/2006/relationships/image" Target="../media/image524.png"/><Relationship Id="rId75" Type="http://schemas.openxmlformats.org/officeDocument/2006/relationships/image" Target="../media/image57.png"/><Relationship Id="rId140" Type="http://schemas.openxmlformats.org/officeDocument/2006/relationships/image" Target="../media/image122.png"/><Relationship Id="rId182" Type="http://schemas.openxmlformats.org/officeDocument/2006/relationships/image" Target="../media/image164.png"/><Relationship Id="rId378" Type="http://schemas.openxmlformats.org/officeDocument/2006/relationships/image" Target="../media/image360.png"/><Relationship Id="rId403" Type="http://schemas.openxmlformats.org/officeDocument/2006/relationships/image" Target="../media/image385.png"/><Relationship Id="rId6" Type="http://schemas.openxmlformats.org/officeDocument/2006/relationships/image" Target="../media/image6.jpeg"/><Relationship Id="rId238" Type="http://schemas.openxmlformats.org/officeDocument/2006/relationships/image" Target="../media/image220.png"/><Relationship Id="rId445" Type="http://schemas.openxmlformats.org/officeDocument/2006/relationships/image" Target="../media/image427.png"/><Relationship Id="rId487" Type="http://schemas.openxmlformats.org/officeDocument/2006/relationships/image" Target="../media/image469.png"/><Relationship Id="rId291" Type="http://schemas.openxmlformats.org/officeDocument/2006/relationships/image" Target="../media/image273.png"/><Relationship Id="rId305" Type="http://schemas.openxmlformats.org/officeDocument/2006/relationships/image" Target="../media/image287.png"/><Relationship Id="rId347" Type="http://schemas.openxmlformats.org/officeDocument/2006/relationships/image" Target="../media/image329.png"/><Relationship Id="rId512" Type="http://schemas.openxmlformats.org/officeDocument/2006/relationships/image" Target="../media/image494.png"/><Relationship Id="rId44" Type="http://schemas.openxmlformats.org/officeDocument/2006/relationships/image" Target="../media/image27.jpeg"/><Relationship Id="rId86" Type="http://schemas.openxmlformats.org/officeDocument/2006/relationships/image" Target="../media/image68.png"/><Relationship Id="rId151" Type="http://schemas.openxmlformats.org/officeDocument/2006/relationships/image" Target="../media/image133.png"/><Relationship Id="rId389" Type="http://schemas.openxmlformats.org/officeDocument/2006/relationships/image" Target="../media/image371.png"/><Relationship Id="rId193" Type="http://schemas.openxmlformats.org/officeDocument/2006/relationships/image" Target="../media/image175.png"/><Relationship Id="rId207" Type="http://schemas.openxmlformats.org/officeDocument/2006/relationships/image" Target="../media/image189.png"/><Relationship Id="rId249" Type="http://schemas.openxmlformats.org/officeDocument/2006/relationships/image" Target="../media/image231.png"/><Relationship Id="rId414" Type="http://schemas.openxmlformats.org/officeDocument/2006/relationships/image" Target="../media/image396.png"/><Relationship Id="rId456" Type="http://schemas.openxmlformats.org/officeDocument/2006/relationships/image" Target="../media/image438.png"/><Relationship Id="rId498" Type="http://schemas.openxmlformats.org/officeDocument/2006/relationships/image" Target="../media/image480.png"/><Relationship Id="rId13" Type="http://schemas.openxmlformats.org/officeDocument/2006/relationships/image" Target="../media/image10.png"/><Relationship Id="rId109" Type="http://schemas.openxmlformats.org/officeDocument/2006/relationships/image" Target="../media/image91.png"/><Relationship Id="rId260" Type="http://schemas.openxmlformats.org/officeDocument/2006/relationships/image" Target="../media/image242.png"/><Relationship Id="rId316" Type="http://schemas.openxmlformats.org/officeDocument/2006/relationships/image" Target="../media/image298.png"/><Relationship Id="rId523" Type="http://schemas.openxmlformats.org/officeDocument/2006/relationships/image" Target="../media/image505.png"/><Relationship Id="rId55" Type="http://schemas.openxmlformats.org/officeDocument/2006/relationships/image" Target="../media/image37.png"/><Relationship Id="rId97" Type="http://schemas.openxmlformats.org/officeDocument/2006/relationships/image" Target="../media/image79.png"/><Relationship Id="rId120" Type="http://schemas.openxmlformats.org/officeDocument/2006/relationships/image" Target="../media/image102.png"/><Relationship Id="rId358" Type="http://schemas.openxmlformats.org/officeDocument/2006/relationships/image" Target="../media/image340.png"/><Relationship Id="rId162" Type="http://schemas.openxmlformats.org/officeDocument/2006/relationships/image" Target="../media/image144.png"/><Relationship Id="rId218" Type="http://schemas.openxmlformats.org/officeDocument/2006/relationships/image" Target="../media/image200.png"/><Relationship Id="rId425" Type="http://schemas.openxmlformats.org/officeDocument/2006/relationships/image" Target="../media/image407.png"/><Relationship Id="rId467" Type="http://schemas.openxmlformats.org/officeDocument/2006/relationships/image" Target="../media/image449.png"/><Relationship Id="rId271" Type="http://schemas.openxmlformats.org/officeDocument/2006/relationships/image" Target="../media/image253.png"/><Relationship Id="rId24" Type="http://schemas.openxmlformats.org/officeDocument/2006/relationships/image" Target="../media/image16.jpeg"/><Relationship Id="rId66" Type="http://schemas.openxmlformats.org/officeDocument/2006/relationships/image" Target="../media/image48.png"/><Relationship Id="rId131" Type="http://schemas.openxmlformats.org/officeDocument/2006/relationships/image" Target="../media/image113.png"/><Relationship Id="rId327" Type="http://schemas.openxmlformats.org/officeDocument/2006/relationships/image" Target="../media/image309.png"/><Relationship Id="rId369" Type="http://schemas.openxmlformats.org/officeDocument/2006/relationships/image" Target="../media/image351.png"/><Relationship Id="rId534" Type="http://schemas.openxmlformats.org/officeDocument/2006/relationships/image" Target="../media/image516.png"/><Relationship Id="rId173" Type="http://schemas.openxmlformats.org/officeDocument/2006/relationships/image" Target="../media/image155.png"/><Relationship Id="rId229" Type="http://schemas.openxmlformats.org/officeDocument/2006/relationships/image" Target="../media/image211.png"/><Relationship Id="rId380" Type="http://schemas.openxmlformats.org/officeDocument/2006/relationships/image" Target="../media/image362.png"/><Relationship Id="rId436" Type="http://schemas.openxmlformats.org/officeDocument/2006/relationships/image" Target="../media/image418.png"/><Relationship Id="rId240" Type="http://schemas.openxmlformats.org/officeDocument/2006/relationships/image" Target="../media/image222.png"/><Relationship Id="rId478" Type="http://schemas.openxmlformats.org/officeDocument/2006/relationships/image" Target="../media/image460.png"/><Relationship Id="rId35" Type="http://schemas.microsoft.com/office/2007/relationships/hdphoto" Target="../media/hdphoto14.wdp"/><Relationship Id="rId77" Type="http://schemas.openxmlformats.org/officeDocument/2006/relationships/image" Target="../media/image59.png"/><Relationship Id="rId100" Type="http://schemas.openxmlformats.org/officeDocument/2006/relationships/image" Target="../media/image82.png"/><Relationship Id="rId282" Type="http://schemas.openxmlformats.org/officeDocument/2006/relationships/image" Target="../media/image264.png"/><Relationship Id="rId338" Type="http://schemas.openxmlformats.org/officeDocument/2006/relationships/image" Target="../media/image320.png"/><Relationship Id="rId503" Type="http://schemas.openxmlformats.org/officeDocument/2006/relationships/image" Target="../media/image485.jpeg"/><Relationship Id="rId545" Type="http://schemas.openxmlformats.org/officeDocument/2006/relationships/image" Target="../media/image525.jpeg"/><Relationship Id="rId8" Type="http://schemas.microsoft.com/office/2007/relationships/hdphoto" Target="../media/hdphoto1.wdp"/><Relationship Id="rId142" Type="http://schemas.openxmlformats.org/officeDocument/2006/relationships/image" Target="../media/image124.png"/><Relationship Id="rId184" Type="http://schemas.openxmlformats.org/officeDocument/2006/relationships/image" Target="../media/image166.png"/><Relationship Id="rId391" Type="http://schemas.openxmlformats.org/officeDocument/2006/relationships/image" Target="../media/image373.jpeg"/><Relationship Id="rId405" Type="http://schemas.openxmlformats.org/officeDocument/2006/relationships/image" Target="../media/image387.png"/><Relationship Id="rId447" Type="http://schemas.openxmlformats.org/officeDocument/2006/relationships/image" Target="../media/image429.png"/><Relationship Id="rId251" Type="http://schemas.openxmlformats.org/officeDocument/2006/relationships/image" Target="../media/image233.png"/><Relationship Id="rId489" Type="http://schemas.openxmlformats.org/officeDocument/2006/relationships/image" Target="../media/image471.png"/><Relationship Id="rId46" Type="http://schemas.openxmlformats.org/officeDocument/2006/relationships/image" Target="../media/image29.png"/><Relationship Id="rId293" Type="http://schemas.openxmlformats.org/officeDocument/2006/relationships/image" Target="../media/image275.png"/><Relationship Id="rId307" Type="http://schemas.openxmlformats.org/officeDocument/2006/relationships/image" Target="../media/image289.png"/><Relationship Id="rId349" Type="http://schemas.openxmlformats.org/officeDocument/2006/relationships/image" Target="../media/image331.png"/><Relationship Id="rId514" Type="http://schemas.openxmlformats.org/officeDocument/2006/relationships/image" Target="../media/image496.png"/><Relationship Id="rId88" Type="http://schemas.openxmlformats.org/officeDocument/2006/relationships/image" Target="../media/image70.png"/><Relationship Id="rId111" Type="http://schemas.openxmlformats.org/officeDocument/2006/relationships/image" Target="../media/image93.png"/><Relationship Id="rId153" Type="http://schemas.openxmlformats.org/officeDocument/2006/relationships/image" Target="../media/image135.png"/><Relationship Id="rId195" Type="http://schemas.openxmlformats.org/officeDocument/2006/relationships/image" Target="../media/image177.png"/><Relationship Id="rId209" Type="http://schemas.openxmlformats.org/officeDocument/2006/relationships/image" Target="../media/image191.png"/><Relationship Id="rId360" Type="http://schemas.openxmlformats.org/officeDocument/2006/relationships/image" Target="../media/image342.jpeg"/><Relationship Id="rId416" Type="http://schemas.openxmlformats.org/officeDocument/2006/relationships/image" Target="../media/image39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1423988</xdr:colOff>
      <xdr:row>363</xdr:row>
      <xdr:rowOff>120650</xdr:rowOff>
    </xdr:from>
    <xdr:to>
      <xdr:col>0</xdr:col>
      <xdr:colOff>3746996</xdr:colOff>
      <xdr:row>364</xdr:row>
      <xdr:rowOff>920751</xdr:rowOff>
    </xdr:to>
    <xdr:pic>
      <xdr:nvPicPr>
        <xdr:cNvPr id="33" name="Picture 41750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3988" y="582320400"/>
          <a:ext cx="2323008" cy="1816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1747655</xdr:colOff>
      <xdr:row>378</xdr:row>
      <xdr:rowOff>71436</xdr:rowOff>
    </xdr:from>
    <xdr:to>
      <xdr:col>0</xdr:col>
      <xdr:colOff>3303708</xdr:colOff>
      <xdr:row>378</xdr:row>
      <xdr:rowOff>1587499</xdr:rowOff>
    </xdr:to>
    <xdr:pic>
      <xdr:nvPicPr>
        <xdr:cNvPr id="41" name="Picture 37857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747655" y="605893186"/>
          <a:ext cx="1556053" cy="15160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1285875</xdr:colOff>
      <xdr:row>575</xdr:row>
      <xdr:rowOff>539750</xdr:rowOff>
    </xdr:from>
    <xdr:to>
      <xdr:col>0</xdr:col>
      <xdr:colOff>3556000</xdr:colOff>
      <xdr:row>576</xdr:row>
      <xdr:rowOff>888999</xdr:rowOff>
    </xdr:to>
    <xdr:pic>
      <xdr:nvPicPr>
        <xdr:cNvPr id="69" name="Picture 1194" descr="http://1000dosok.info/s/19-05-7976520.jpg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285875" y="848550500"/>
          <a:ext cx="2270125" cy="171449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1309685</xdr:colOff>
      <xdr:row>578</xdr:row>
      <xdr:rowOff>1227062</xdr:rowOff>
    </xdr:from>
    <xdr:to>
      <xdr:col>0</xdr:col>
      <xdr:colOff>3460748</xdr:colOff>
      <xdr:row>581</xdr:row>
      <xdr:rowOff>825502</xdr:rowOff>
    </xdr:to>
    <xdr:pic>
      <xdr:nvPicPr>
        <xdr:cNvPr id="70" name="Picture 1366" descr="http://www.vserele.ru/sites/default/files/styles/thumbnail/public/skladlamps/AL22TElamps.pn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4" cstate="print"/>
        <a:srcRect l="8987" r="14212"/>
        <a:stretch/>
      </xdr:blipFill>
      <xdr:spPr bwMode="auto">
        <a:xfrm rot="5400000">
          <a:off x="680997" y="853422500"/>
          <a:ext cx="3408440" cy="21510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1492250</xdr:colOff>
      <xdr:row>584</xdr:row>
      <xdr:rowOff>989899</xdr:rowOff>
    </xdr:from>
    <xdr:to>
      <xdr:col>0</xdr:col>
      <xdr:colOff>3619499</xdr:colOff>
      <xdr:row>587</xdr:row>
      <xdr:rowOff>822869</xdr:rowOff>
    </xdr:to>
    <xdr:pic>
      <xdr:nvPicPr>
        <xdr:cNvPr id="71" name="Picture 1367" descr="http://cdn.elec.ru/_thumb/800x600/14950791329/e808969562c077f9ba9ef5a7e1319c4c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" cstate="print"/>
        <a:srcRect l="39259"/>
        <a:stretch/>
      </xdr:blipFill>
      <xdr:spPr bwMode="auto">
        <a:xfrm rot="5400000">
          <a:off x="972515" y="860283634"/>
          <a:ext cx="3166720" cy="2127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1531936</xdr:colOff>
      <xdr:row>590</xdr:row>
      <xdr:rowOff>104796</xdr:rowOff>
    </xdr:from>
    <xdr:to>
      <xdr:col>0</xdr:col>
      <xdr:colOff>3460749</xdr:colOff>
      <xdr:row>591</xdr:row>
      <xdr:rowOff>973228</xdr:rowOff>
    </xdr:to>
    <xdr:pic>
      <xdr:nvPicPr>
        <xdr:cNvPr id="72" name="Picture 1609" descr="http://www.energoportal.ru/pictures/goods/5/6/5614/5614-214114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6" cstate="print"/>
        <a:srcRect l="4537" t="15896" r="3791" b="16926"/>
        <a:stretch/>
      </xdr:blipFill>
      <xdr:spPr bwMode="auto">
        <a:xfrm rot="5400000">
          <a:off x="1427127" y="865397105"/>
          <a:ext cx="2138432" cy="192881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206375</xdr:colOff>
      <xdr:row>825</xdr:row>
      <xdr:rowOff>865365</xdr:rowOff>
    </xdr:from>
    <xdr:to>
      <xdr:col>0</xdr:col>
      <xdr:colOff>2716490</xdr:colOff>
      <xdr:row>828</xdr:row>
      <xdr:rowOff>0</xdr:rowOff>
    </xdr:to>
    <xdr:pic>
      <xdr:nvPicPr>
        <xdr:cNvPr id="95" name="Picture 6783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BEBA8EAE-BF5A-486C-A8C5-ECC9F3942E4B}">
              <a14:imgProps xmlns:a14="http://schemas.microsoft.com/office/drawing/2010/main">
                <a14:imgLayer r:embed="rId8">
                  <a14:imgEffect>
                    <a14:sharpenSoften amount="-50000"/>
                  </a14:imgEffect>
                  <a14:imgEffect>
                    <a14:brightnessContrast contrast="-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206375" y="1128212615"/>
          <a:ext cx="2510115" cy="234138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381000</xdr:colOff>
      <xdr:row>830</xdr:row>
      <xdr:rowOff>698500</xdr:rowOff>
    </xdr:from>
    <xdr:to>
      <xdr:col>0</xdr:col>
      <xdr:colOff>2435949</xdr:colOff>
      <xdr:row>830</xdr:row>
      <xdr:rowOff>2032000</xdr:rowOff>
    </xdr:to>
    <xdr:pic>
      <xdr:nvPicPr>
        <xdr:cNvPr id="96" name="Picture 67836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BEBA8EAE-BF5A-486C-A8C5-ECC9F3942E4B}">
              <a14:imgProps xmlns:a14="http://schemas.microsoft.com/office/drawing/2010/main">
                <a14:imgLayer r:embed="rId10">
                  <a14:imgEffect>
                    <a14:brightnessContrast contrast="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381000" y="1133221000"/>
          <a:ext cx="2054949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317500</xdr:colOff>
      <xdr:row>839</xdr:row>
      <xdr:rowOff>127003</xdr:rowOff>
    </xdr:from>
    <xdr:to>
      <xdr:col>0</xdr:col>
      <xdr:colOff>2372460</xdr:colOff>
      <xdr:row>841</xdr:row>
      <xdr:rowOff>635009</xdr:rowOff>
    </xdr:to>
    <xdr:pic>
      <xdr:nvPicPr>
        <xdr:cNvPr id="98" name="Picture 68039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>
          <a:extLst>
            <a:ext uri="{BEBA8EAE-BF5A-486C-A8C5-ECC9F3942E4B}">
              <a14:imgProps xmlns:a14="http://schemas.microsoft.com/office/drawing/2010/main">
                <a14:imgLayer r:embed="rId12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 rot="5400000">
          <a:off x="154352" y="1142464651"/>
          <a:ext cx="2381256" cy="205496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476249</xdr:colOff>
      <xdr:row>856</xdr:row>
      <xdr:rowOff>31750</xdr:rowOff>
    </xdr:from>
    <xdr:to>
      <xdr:col>0</xdr:col>
      <xdr:colOff>2072580</xdr:colOff>
      <xdr:row>857</xdr:row>
      <xdr:rowOff>984250</xdr:rowOff>
    </xdr:to>
    <xdr:pic>
      <xdr:nvPicPr>
        <xdr:cNvPr id="100" name="Picture 6804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BEBA8EAE-BF5A-486C-A8C5-ECC9F3942E4B}">
              <a14:imgProps xmlns:a14="http://schemas.microsoft.com/office/drawing/2010/main">
                <a14:imgLayer r:embed="rId14">
                  <a14:imgEffect>
                    <a14:brightnessContrast contrast="-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476249" y="1159129000"/>
          <a:ext cx="1596331" cy="2063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476250</xdr:colOff>
      <xdr:row>866</xdr:row>
      <xdr:rowOff>0</xdr:rowOff>
    </xdr:from>
    <xdr:to>
      <xdr:col>0</xdr:col>
      <xdr:colOff>2243071</xdr:colOff>
      <xdr:row>868</xdr:row>
      <xdr:rowOff>190500</xdr:rowOff>
    </xdr:to>
    <xdr:pic>
      <xdr:nvPicPr>
        <xdr:cNvPr id="101" name="Picture 68045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>
          <a:extLst>
            <a:ext uri="{BEBA8EAE-BF5A-486C-A8C5-ECC9F3942E4B}">
              <a14:imgProps xmlns:a14="http://schemas.microsoft.com/office/drawing/2010/main">
                <a14:imgLayer r:embed="rId16">
                  <a14:imgEffect>
                    <a14:brightnessContrast contrast="-4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476250" y="1169447750"/>
          <a:ext cx="1766821" cy="2095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1246187</xdr:colOff>
      <xdr:row>950</xdr:row>
      <xdr:rowOff>508000</xdr:rowOff>
    </xdr:from>
    <xdr:to>
      <xdr:col>0</xdr:col>
      <xdr:colOff>3397250</xdr:colOff>
      <xdr:row>951</xdr:row>
      <xdr:rowOff>825499</xdr:rowOff>
    </xdr:to>
    <xdr:pic>
      <xdr:nvPicPr>
        <xdr:cNvPr id="160" name="Picture 1502" descr="http://v-energo.by/data/g_catalog/dir156/ful/LW5y6bFJvlP4vhbVNVRfcaPUB70I68PQ8j6sSuxPZveYV.jpg"/>
        <xdr:cNvPicPr>
          <a:picLocks noChangeAspect="1" noChangeArrowheads="1"/>
        </xdr:cNvPicPr>
      </xdr:nvPicPr>
      <xdr:blipFill>
        <a:blip xmlns:r="http://schemas.openxmlformats.org/officeDocument/2006/relationships" r:embed="rId17" cstate="email">
          <a:extLst>
            <a:ext uri="{BEBA8EAE-BF5A-486C-A8C5-ECC9F3942E4B}">
              <a14:imgProps xmlns:a14="http://schemas.microsoft.com/office/drawing/2010/main">
                <a14:imgLayer r:embed="rId18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1246187" y="1246505000"/>
          <a:ext cx="2151063" cy="1746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762000</xdr:colOff>
      <xdr:row>1004</xdr:row>
      <xdr:rowOff>920242</xdr:rowOff>
    </xdr:from>
    <xdr:to>
      <xdr:col>0</xdr:col>
      <xdr:colOff>4416468</xdr:colOff>
      <xdr:row>1008</xdr:row>
      <xdr:rowOff>222250</xdr:rowOff>
    </xdr:to>
    <xdr:pic>
      <xdr:nvPicPr>
        <xdr:cNvPr id="17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9" cstate="email"/>
        <a:srcRect/>
        <a:stretch>
          <a:fillRect/>
        </a:stretch>
      </xdr:blipFill>
      <xdr:spPr bwMode="auto">
        <a:xfrm>
          <a:off x="762000" y="1302035242"/>
          <a:ext cx="3654468" cy="374700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427036</xdr:colOff>
      <xdr:row>1063</xdr:row>
      <xdr:rowOff>656802</xdr:rowOff>
    </xdr:from>
    <xdr:to>
      <xdr:col>0</xdr:col>
      <xdr:colOff>4533896</xdr:colOff>
      <xdr:row>1067</xdr:row>
      <xdr:rowOff>190500</xdr:rowOff>
    </xdr:to>
    <xdr:pic>
      <xdr:nvPicPr>
        <xdr:cNvPr id="18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20" cstate="email">
          <a:extLst>
            <a:ext uri="{BEBA8EAE-BF5A-486C-A8C5-ECC9F3942E4B}">
              <a14:imgProps xmlns:a14="http://schemas.microsoft.com/office/drawing/2010/main">
                <a14:imgLayer r:embed="rId21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427036" y="1364097052"/>
          <a:ext cx="4106860" cy="404219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650871</xdr:colOff>
      <xdr:row>989</xdr:row>
      <xdr:rowOff>941179</xdr:rowOff>
    </xdr:from>
    <xdr:to>
      <xdr:col>0</xdr:col>
      <xdr:colOff>4523982</xdr:colOff>
      <xdr:row>992</xdr:row>
      <xdr:rowOff>1111248</xdr:rowOff>
    </xdr:to>
    <xdr:pic>
      <xdr:nvPicPr>
        <xdr:cNvPr id="184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22" cstate="email">
          <a:extLst>
            <a:ext uri="{BEBA8EAE-BF5A-486C-A8C5-ECC9F3942E4B}">
              <a14:imgProps xmlns:a14="http://schemas.microsoft.com/office/drawing/2010/main">
                <a14:imgLayer r:embed="rId23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 rot="10800000">
          <a:off x="650871" y="1284879429"/>
          <a:ext cx="3873111" cy="378957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333375</xdr:colOff>
      <xdr:row>1049</xdr:row>
      <xdr:rowOff>561181</xdr:rowOff>
    </xdr:from>
    <xdr:to>
      <xdr:col>0</xdr:col>
      <xdr:colOff>4667250</xdr:colOff>
      <xdr:row>1053</xdr:row>
      <xdr:rowOff>1047352</xdr:rowOff>
    </xdr:to>
    <xdr:pic>
      <xdr:nvPicPr>
        <xdr:cNvPr id="186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24" cstate="email">
          <a:extLst>
            <a:ext uri="{BEBA8EAE-BF5A-486C-A8C5-ECC9F3942E4B}">
              <a14:imgProps xmlns:a14="http://schemas.microsoft.com/office/drawing/2010/main">
                <a14:imgLayer r:embed="rId25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333375" y="1349015431"/>
          <a:ext cx="4333875" cy="480417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476249</xdr:colOff>
      <xdr:row>1039</xdr:row>
      <xdr:rowOff>865074</xdr:rowOff>
    </xdr:from>
    <xdr:to>
      <xdr:col>0</xdr:col>
      <xdr:colOff>4625926</xdr:colOff>
      <xdr:row>1042</xdr:row>
      <xdr:rowOff>412750</xdr:rowOff>
    </xdr:to>
    <xdr:pic>
      <xdr:nvPicPr>
        <xdr:cNvPr id="188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26" cstate="email">
          <a:extLst>
            <a:ext uri="{BEBA8EAE-BF5A-486C-A8C5-ECC9F3942E4B}">
              <a14:imgProps xmlns:a14="http://schemas.microsoft.com/office/drawing/2010/main">
                <a14:imgLayer r:embed="rId27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476249" y="1338683074"/>
          <a:ext cx="4149677" cy="288142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658808</xdr:colOff>
      <xdr:row>979</xdr:row>
      <xdr:rowOff>248918</xdr:rowOff>
    </xdr:from>
    <xdr:to>
      <xdr:col>0</xdr:col>
      <xdr:colOff>4265624</xdr:colOff>
      <xdr:row>981</xdr:row>
      <xdr:rowOff>539750</xdr:rowOff>
    </xdr:to>
    <xdr:pic>
      <xdr:nvPicPr>
        <xdr:cNvPr id="189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28" cstate="email">
          <a:extLst>
            <a:ext uri="{BEBA8EAE-BF5A-486C-A8C5-ECC9F3942E4B}">
              <a14:imgProps xmlns:a14="http://schemas.microsoft.com/office/drawing/2010/main">
                <a14:imgLayer r:embed="rId29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 rot="10800000">
          <a:off x="658808" y="1272407918"/>
          <a:ext cx="3606816" cy="276733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865188</xdr:colOff>
      <xdr:row>1027</xdr:row>
      <xdr:rowOff>113816</xdr:rowOff>
    </xdr:from>
    <xdr:to>
      <xdr:col>0</xdr:col>
      <xdr:colOff>4425554</xdr:colOff>
      <xdr:row>1028</xdr:row>
      <xdr:rowOff>1460500</xdr:rowOff>
    </xdr:to>
    <xdr:pic>
      <xdr:nvPicPr>
        <xdr:cNvPr id="190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30" cstate="email">
          <a:extLst>
            <a:ext uri="{BEBA8EAE-BF5A-486C-A8C5-ECC9F3942E4B}">
              <a14:imgProps xmlns:a14="http://schemas.microsoft.com/office/drawing/2010/main">
                <a14:imgLayer r:embed="rId31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865188" y="1325358816"/>
          <a:ext cx="3560366" cy="302943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333374</xdr:colOff>
      <xdr:row>1031</xdr:row>
      <xdr:rowOff>103188</xdr:rowOff>
    </xdr:from>
    <xdr:to>
      <xdr:col>0</xdr:col>
      <xdr:colOff>4687065</xdr:colOff>
      <xdr:row>1033</xdr:row>
      <xdr:rowOff>952499</xdr:rowOff>
    </xdr:to>
    <xdr:pic>
      <xdr:nvPicPr>
        <xdr:cNvPr id="191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32" cstate="email">
          <a:extLst>
            <a:ext uri="{BEBA8EAE-BF5A-486C-A8C5-ECC9F3942E4B}">
              <a14:imgProps xmlns:a14="http://schemas.microsoft.com/office/drawing/2010/main">
                <a14:imgLayer r:embed="rId33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333374" y="1330618688"/>
          <a:ext cx="4353691" cy="294481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968375</xdr:colOff>
      <xdr:row>1021</xdr:row>
      <xdr:rowOff>537413</xdr:rowOff>
    </xdr:from>
    <xdr:to>
      <xdr:col>0</xdr:col>
      <xdr:colOff>4191000</xdr:colOff>
      <xdr:row>1025</xdr:row>
      <xdr:rowOff>473415</xdr:rowOff>
    </xdr:to>
    <xdr:pic>
      <xdr:nvPicPr>
        <xdr:cNvPr id="193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34" cstate="email">
          <a:extLst>
            <a:ext uri="{BEBA8EAE-BF5A-486C-A8C5-ECC9F3942E4B}">
              <a14:imgProps xmlns:a14="http://schemas.microsoft.com/office/drawing/2010/main">
                <a14:imgLayer r:embed="rId35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968375" y="1319845163"/>
          <a:ext cx="3222625" cy="400000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754063</xdr:colOff>
      <xdr:row>1016</xdr:row>
      <xdr:rowOff>508000</xdr:rowOff>
    </xdr:from>
    <xdr:to>
      <xdr:col>0</xdr:col>
      <xdr:colOff>4263415</xdr:colOff>
      <xdr:row>1019</xdr:row>
      <xdr:rowOff>571501</xdr:rowOff>
    </xdr:to>
    <xdr:pic>
      <xdr:nvPicPr>
        <xdr:cNvPr id="194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36" cstate="email">
          <a:extLst>
            <a:ext uri="{BEBA8EAE-BF5A-486C-A8C5-ECC9F3942E4B}">
              <a14:imgProps xmlns:a14="http://schemas.microsoft.com/office/drawing/2010/main">
                <a14:imgLayer r:embed="rId37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754063" y="1314132500"/>
          <a:ext cx="3509352" cy="3206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547687</xdr:colOff>
      <xdr:row>971</xdr:row>
      <xdr:rowOff>679081</xdr:rowOff>
    </xdr:from>
    <xdr:to>
      <xdr:col>0</xdr:col>
      <xdr:colOff>4259344</xdr:colOff>
      <xdr:row>973</xdr:row>
      <xdr:rowOff>857250</xdr:rowOff>
    </xdr:to>
    <xdr:pic>
      <xdr:nvPicPr>
        <xdr:cNvPr id="195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38" cstate="email">
          <a:extLst>
            <a:ext uri="{BEBA8EAE-BF5A-486C-A8C5-ECC9F3942E4B}">
              <a14:imgProps xmlns:a14="http://schemas.microsoft.com/office/drawing/2010/main">
                <a14:imgLayer r:embed="rId39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547687" y="1262963831"/>
          <a:ext cx="3711657" cy="278166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619124</xdr:colOff>
      <xdr:row>1070</xdr:row>
      <xdr:rowOff>750257</xdr:rowOff>
    </xdr:from>
    <xdr:to>
      <xdr:col>0</xdr:col>
      <xdr:colOff>4476750</xdr:colOff>
      <xdr:row>1073</xdr:row>
      <xdr:rowOff>601980</xdr:rowOff>
    </xdr:to>
    <xdr:pic>
      <xdr:nvPicPr>
        <xdr:cNvPr id="196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40" cstate="email">
          <a:extLst>
            <a:ext uri="{BEBA8EAE-BF5A-486C-A8C5-ECC9F3942E4B}">
              <a14:imgProps xmlns:a14="http://schemas.microsoft.com/office/drawing/2010/main">
                <a14:imgLayer r:embed="rId41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619124" y="1371778757"/>
          <a:ext cx="3857626" cy="334422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1541163</xdr:colOff>
      <xdr:row>953</xdr:row>
      <xdr:rowOff>183470</xdr:rowOff>
    </xdr:from>
    <xdr:to>
      <xdr:col>0</xdr:col>
      <xdr:colOff>3206750</xdr:colOff>
      <xdr:row>953</xdr:row>
      <xdr:rowOff>1757405</xdr:rowOff>
    </xdr:to>
    <xdr:pic>
      <xdr:nvPicPr>
        <xdr:cNvPr id="226" name="Рисунок 225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41163" y="1249831720"/>
          <a:ext cx="1665587" cy="1573935"/>
        </a:xfrm>
        <a:prstGeom prst="rect">
          <a:avLst/>
        </a:prstGeom>
      </xdr:spPr>
    </xdr:pic>
    <xdr:clientData/>
  </xdr:twoCellAnchor>
  <xdr:twoCellAnchor editAs="oneCell">
    <xdr:from>
      <xdr:col>0</xdr:col>
      <xdr:colOff>1150939</xdr:colOff>
      <xdr:row>948</xdr:row>
      <xdr:rowOff>227251</xdr:rowOff>
    </xdr:from>
    <xdr:to>
      <xdr:col>0</xdr:col>
      <xdr:colOff>3646961</xdr:colOff>
      <xdr:row>948</xdr:row>
      <xdr:rowOff>1365250</xdr:rowOff>
    </xdr:to>
    <xdr:pic>
      <xdr:nvPicPr>
        <xdr:cNvPr id="232" name="Рисунок 231"/>
        <xdr:cNvPicPr>
          <a:picLocks noChangeAspect="1"/>
        </xdr:cNvPicPr>
      </xdr:nvPicPr>
      <xdr:blipFill rotWithShape="1"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b="8156"/>
        <a:stretch/>
      </xdr:blipFill>
      <xdr:spPr>
        <a:xfrm rot="16200000">
          <a:off x="1829950" y="1243227490"/>
          <a:ext cx="1137999" cy="2496022"/>
        </a:xfrm>
        <a:prstGeom prst="rect">
          <a:avLst/>
        </a:prstGeom>
      </xdr:spPr>
    </xdr:pic>
    <xdr:clientData/>
  </xdr:twoCellAnchor>
  <xdr:oneCellAnchor>
    <xdr:from>
      <xdr:col>1</xdr:col>
      <xdr:colOff>1525905</xdr:colOff>
      <xdr:row>855</xdr:row>
      <xdr:rowOff>0</xdr:rowOff>
    </xdr:from>
    <xdr:ext cx="184731" cy="483722"/>
    <xdr:sp macro="" textlink="">
      <xdr:nvSpPr>
        <xdr:cNvPr id="481" name="Прямоугольник 480"/>
        <xdr:cNvSpPr/>
      </xdr:nvSpPr>
      <xdr:spPr>
        <a:xfrm>
          <a:off x="6447155" y="1048448501"/>
          <a:ext cx="184731" cy="483722"/>
        </a:xfrm>
        <a:prstGeom prst="rect">
          <a:avLst/>
        </a:prstGeom>
        <a:noFill/>
      </xdr:spPr>
      <xdr:txBody>
        <a:bodyPr wrap="none" lIns="91440" tIns="45720" rIns="91440" bIns="45720">
          <a:spAutoFit/>
          <a:scene3d>
            <a:camera prst="orthographicFront">
              <a:rot lat="0" lon="0" rev="0"/>
            </a:camera>
            <a:lightRig rig="contrasting" dir="t">
              <a:rot lat="0" lon="0" rev="4500000"/>
            </a:lightRig>
          </a:scene3d>
          <a:sp3d contourW="6350" prstMaterial="metal">
            <a:contourClr>
              <a:schemeClr val="accent1">
                <a:shade val="75000"/>
              </a:schemeClr>
            </a:contourClr>
          </a:sp3d>
        </a:bodyPr>
        <a:lstStyle/>
        <a:p>
          <a:pPr algn="ctr"/>
          <a:endParaRPr lang="ru-RU" sz="2500" b="1" cap="all" spc="0">
            <a:ln w="0"/>
            <a:solidFill>
              <a:srgbClr val="002060"/>
            </a:solidFill>
            <a:effectLst/>
          </a:endParaRPr>
        </a:p>
      </xdr:txBody>
    </xdr:sp>
    <xdr:clientData/>
  </xdr:oneCellAnchor>
  <xdr:twoCellAnchor editAs="oneCell">
    <xdr:from>
      <xdr:col>0</xdr:col>
      <xdr:colOff>1</xdr:colOff>
      <xdr:row>3</xdr:row>
      <xdr:rowOff>36160</xdr:rowOff>
    </xdr:from>
    <xdr:to>
      <xdr:col>1</xdr:col>
      <xdr:colOff>14378216</xdr:colOff>
      <xdr:row>8</xdr:row>
      <xdr:rowOff>254000</xdr:rowOff>
    </xdr:to>
    <xdr:pic>
      <xdr:nvPicPr>
        <xdr:cNvPr id="8" name="Рисунок 7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" y="580446"/>
          <a:ext cx="19276786" cy="3302125"/>
        </a:xfrm>
        <a:prstGeom prst="rect">
          <a:avLst/>
        </a:prstGeom>
      </xdr:spPr>
    </xdr:pic>
    <xdr:clientData/>
  </xdr:twoCellAnchor>
  <xdr:twoCellAnchor editAs="oneCell">
    <xdr:from>
      <xdr:col>0</xdr:col>
      <xdr:colOff>709955</xdr:colOff>
      <xdr:row>1075</xdr:row>
      <xdr:rowOff>171450</xdr:rowOff>
    </xdr:from>
    <xdr:to>
      <xdr:col>0</xdr:col>
      <xdr:colOff>4247669</xdr:colOff>
      <xdr:row>1075</xdr:row>
      <xdr:rowOff>3238500</xdr:rowOff>
    </xdr:to>
    <xdr:pic>
      <xdr:nvPicPr>
        <xdr:cNvPr id="433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45" cstate="email"/>
        <a:srcRect/>
        <a:stretch>
          <a:fillRect/>
        </a:stretch>
      </xdr:blipFill>
      <xdr:spPr bwMode="auto">
        <a:xfrm>
          <a:off x="709955" y="1376724450"/>
          <a:ext cx="3537714" cy="3067050"/>
        </a:xfrm>
        <a:prstGeom prst="rect">
          <a:avLst/>
        </a:prstGeom>
        <a:noFill/>
      </xdr:spPr>
    </xdr:pic>
    <xdr:clientData/>
  </xdr:twoCellAnchor>
  <xdr:oneCellAnchor>
    <xdr:from>
      <xdr:col>0</xdr:col>
      <xdr:colOff>1468438</xdr:colOff>
      <xdr:row>965</xdr:row>
      <xdr:rowOff>70693</xdr:rowOff>
    </xdr:from>
    <xdr:ext cx="2151062" cy="1740507"/>
    <xdr:pic>
      <xdr:nvPicPr>
        <xdr:cNvPr id="350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46" cstate="email">
          <a:extLst>
            <a:ext uri="{BEBA8EAE-BF5A-486C-A8C5-ECC9F3942E4B}">
              <a14:imgProps xmlns:a14="http://schemas.microsoft.com/office/drawing/2010/main">
                <a14:imgLayer r:embed="rId47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1468438" y="1254576693"/>
          <a:ext cx="2151062" cy="1740507"/>
        </a:xfrm>
        <a:prstGeom prst="rect">
          <a:avLst/>
        </a:prstGeom>
        <a:noFill/>
      </xdr:spPr>
    </xdr:pic>
    <xdr:clientData/>
  </xdr:oneCellAnchor>
  <xdr:twoCellAnchor editAs="oneCell">
    <xdr:from>
      <xdr:col>0</xdr:col>
      <xdr:colOff>1238250</xdr:colOff>
      <xdr:row>596</xdr:row>
      <xdr:rowOff>127000</xdr:rowOff>
    </xdr:from>
    <xdr:to>
      <xdr:col>0</xdr:col>
      <xdr:colOff>3683000</xdr:colOff>
      <xdr:row>596</xdr:row>
      <xdr:rowOff>1270000</xdr:rowOff>
    </xdr:to>
    <xdr:pic>
      <xdr:nvPicPr>
        <xdr:cNvPr id="365" name="Рисунок 364"/>
        <xdr:cNvPicPr/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238250" y="872458250"/>
          <a:ext cx="244475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1206500</xdr:colOff>
      <xdr:row>594</xdr:row>
      <xdr:rowOff>95250</xdr:rowOff>
    </xdr:from>
    <xdr:to>
      <xdr:col>0</xdr:col>
      <xdr:colOff>3619500</xdr:colOff>
      <xdr:row>594</xdr:row>
      <xdr:rowOff>1301750</xdr:rowOff>
    </xdr:to>
    <xdr:pic>
      <xdr:nvPicPr>
        <xdr:cNvPr id="366" name="Рисунок 365"/>
        <xdr:cNvPicPr/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206500" y="869759500"/>
          <a:ext cx="2413000" cy="1206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1301750</xdr:colOff>
      <xdr:row>598</xdr:row>
      <xdr:rowOff>31750</xdr:rowOff>
    </xdr:from>
    <xdr:to>
      <xdr:col>0</xdr:col>
      <xdr:colOff>3714750</xdr:colOff>
      <xdr:row>598</xdr:row>
      <xdr:rowOff>1079500</xdr:rowOff>
    </xdr:to>
    <xdr:pic>
      <xdr:nvPicPr>
        <xdr:cNvPr id="382" name="Рисунок 381"/>
        <xdr:cNvPicPr/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301750" y="874998250"/>
          <a:ext cx="24130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1238250</xdr:colOff>
      <xdr:row>597</xdr:row>
      <xdr:rowOff>95250</xdr:rowOff>
    </xdr:from>
    <xdr:to>
      <xdr:col>0</xdr:col>
      <xdr:colOff>3651250</xdr:colOff>
      <xdr:row>597</xdr:row>
      <xdr:rowOff>1238250</xdr:rowOff>
    </xdr:to>
    <xdr:pic>
      <xdr:nvPicPr>
        <xdr:cNvPr id="387" name="Рисунок 386"/>
        <xdr:cNvPicPr/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238250" y="873760000"/>
          <a:ext cx="24130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1714500</xdr:colOff>
      <xdr:row>602</xdr:row>
      <xdr:rowOff>95250</xdr:rowOff>
    </xdr:from>
    <xdr:to>
      <xdr:col>0</xdr:col>
      <xdr:colOff>3174999</xdr:colOff>
      <xdr:row>602</xdr:row>
      <xdr:rowOff>1365250</xdr:rowOff>
    </xdr:to>
    <xdr:pic>
      <xdr:nvPicPr>
        <xdr:cNvPr id="402" name="Рисунок 401"/>
        <xdr:cNvPicPr/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714500" y="880903750"/>
          <a:ext cx="1460499" cy="1270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1651000</xdr:colOff>
      <xdr:row>603</xdr:row>
      <xdr:rowOff>95250</xdr:rowOff>
    </xdr:from>
    <xdr:to>
      <xdr:col>0</xdr:col>
      <xdr:colOff>3175000</xdr:colOff>
      <xdr:row>603</xdr:row>
      <xdr:rowOff>1397000</xdr:rowOff>
    </xdr:to>
    <xdr:pic>
      <xdr:nvPicPr>
        <xdr:cNvPr id="403" name="Рисунок 402"/>
        <xdr:cNvPicPr/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651000" y="882332500"/>
          <a:ext cx="1524000" cy="1301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1651000</xdr:colOff>
      <xdr:row>606</xdr:row>
      <xdr:rowOff>127000</xdr:rowOff>
    </xdr:from>
    <xdr:to>
      <xdr:col>0</xdr:col>
      <xdr:colOff>3206750</xdr:colOff>
      <xdr:row>606</xdr:row>
      <xdr:rowOff>1460500</xdr:rowOff>
    </xdr:to>
    <xdr:pic>
      <xdr:nvPicPr>
        <xdr:cNvPr id="405" name="Рисунок 404"/>
        <xdr:cNvPicPr/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651000" y="888333250"/>
          <a:ext cx="1555750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1619251</xdr:colOff>
      <xdr:row>607</xdr:row>
      <xdr:rowOff>95250</xdr:rowOff>
    </xdr:from>
    <xdr:to>
      <xdr:col>0</xdr:col>
      <xdr:colOff>3270250</xdr:colOff>
      <xdr:row>607</xdr:row>
      <xdr:rowOff>1397000</xdr:rowOff>
    </xdr:to>
    <xdr:pic>
      <xdr:nvPicPr>
        <xdr:cNvPr id="409" name="Рисунок 408"/>
        <xdr:cNvPicPr/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619251" y="891349500"/>
          <a:ext cx="1650999" cy="1301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1682750</xdr:colOff>
      <xdr:row>608</xdr:row>
      <xdr:rowOff>127000</xdr:rowOff>
    </xdr:from>
    <xdr:to>
      <xdr:col>0</xdr:col>
      <xdr:colOff>3238500</xdr:colOff>
      <xdr:row>608</xdr:row>
      <xdr:rowOff>1619250</xdr:rowOff>
    </xdr:to>
    <xdr:pic>
      <xdr:nvPicPr>
        <xdr:cNvPr id="411" name="Рисунок 410"/>
        <xdr:cNvPicPr/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682750" y="892873500"/>
          <a:ext cx="1555750" cy="149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1009650</xdr:colOff>
      <xdr:row>618</xdr:row>
      <xdr:rowOff>80962</xdr:rowOff>
    </xdr:from>
    <xdr:to>
      <xdr:col>0</xdr:col>
      <xdr:colOff>3810000</xdr:colOff>
      <xdr:row>618</xdr:row>
      <xdr:rowOff>1587500</xdr:rowOff>
    </xdr:to>
    <xdr:pic>
      <xdr:nvPicPr>
        <xdr:cNvPr id="434" name="Рисунок 433"/>
        <xdr:cNvPicPr/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1009650" y="911432962"/>
          <a:ext cx="2800350" cy="15065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1087436</xdr:colOff>
      <xdr:row>621</xdr:row>
      <xdr:rowOff>111124</xdr:rowOff>
    </xdr:from>
    <xdr:to>
      <xdr:col>0</xdr:col>
      <xdr:colOff>3778250</xdr:colOff>
      <xdr:row>621</xdr:row>
      <xdr:rowOff>1714500</xdr:rowOff>
    </xdr:to>
    <xdr:pic>
      <xdr:nvPicPr>
        <xdr:cNvPr id="437" name="Рисунок 436"/>
        <xdr:cNvPicPr/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087436" y="914765124"/>
          <a:ext cx="2690814" cy="1603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1428750</xdr:colOff>
      <xdr:row>641</xdr:row>
      <xdr:rowOff>87312</xdr:rowOff>
    </xdr:from>
    <xdr:to>
      <xdr:col>0</xdr:col>
      <xdr:colOff>3365501</xdr:colOff>
      <xdr:row>641</xdr:row>
      <xdr:rowOff>1492250</xdr:rowOff>
    </xdr:to>
    <xdr:pic>
      <xdr:nvPicPr>
        <xdr:cNvPr id="438" name="Рисунок 437"/>
        <xdr:cNvPicPr/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1428750" y="944872062"/>
          <a:ext cx="1936751" cy="14049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1397000</xdr:colOff>
      <xdr:row>640</xdr:row>
      <xdr:rowOff>119063</xdr:rowOff>
    </xdr:from>
    <xdr:to>
      <xdr:col>0</xdr:col>
      <xdr:colOff>3397250</xdr:colOff>
      <xdr:row>640</xdr:row>
      <xdr:rowOff>1492250</xdr:rowOff>
    </xdr:to>
    <xdr:pic>
      <xdr:nvPicPr>
        <xdr:cNvPr id="439" name="Рисунок 438"/>
        <xdr:cNvPicPr/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1397000" y="943379813"/>
          <a:ext cx="2000250" cy="1373187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1397001</xdr:colOff>
      <xdr:row>643</xdr:row>
      <xdr:rowOff>103186</xdr:rowOff>
    </xdr:from>
    <xdr:to>
      <xdr:col>0</xdr:col>
      <xdr:colOff>3460751</xdr:colOff>
      <xdr:row>643</xdr:row>
      <xdr:rowOff>1746250</xdr:rowOff>
    </xdr:to>
    <xdr:pic>
      <xdr:nvPicPr>
        <xdr:cNvPr id="440" name="Рисунок 439"/>
        <xdr:cNvPicPr/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1397001" y="947840686"/>
          <a:ext cx="2063750" cy="164306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1341438</xdr:colOff>
      <xdr:row>644</xdr:row>
      <xdr:rowOff>111124</xdr:rowOff>
    </xdr:from>
    <xdr:to>
      <xdr:col>0</xdr:col>
      <xdr:colOff>3492500</xdr:colOff>
      <xdr:row>644</xdr:row>
      <xdr:rowOff>1714500</xdr:rowOff>
    </xdr:to>
    <xdr:pic>
      <xdr:nvPicPr>
        <xdr:cNvPr id="441" name="Рисунок 440"/>
        <xdr:cNvPicPr/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1341438" y="949690124"/>
          <a:ext cx="2151062" cy="1603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1524000</xdr:colOff>
      <xdr:row>646</xdr:row>
      <xdr:rowOff>127000</xdr:rowOff>
    </xdr:from>
    <xdr:to>
      <xdr:col>0</xdr:col>
      <xdr:colOff>3254377</xdr:colOff>
      <xdr:row>646</xdr:row>
      <xdr:rowOff>1809751</xdr:rowOff>
    </xdr:to>
    <xdr:pic>
      <xdr:nvPicPr>
        <xdr:cNvPr id="442" name="Рисунок 441"/>
        <xdr:cNvPicPr/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1524000" y="953325500"/>
          <a:ext cx="1730377" cy="16827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1460500</xdr:colOff>
      <xdr:row>647</xdr:row>
      <xdr:rowOff>71438</xdr:rowOff>
    </xdr:from>
    <xdr:to>
      <xdr:col>0</xdr:col>
      <xdr:colOff>3397250</xdr:colOff>
      <xdr:row>647</xdr:row>
      <xdr:rowOff>1873250</xdr:rowOff>
    </xdr:to>
    <xdr:pic>
      <xdr:nvPicPr>
        <xdr:cNvPr id="443" name="Рисунок 442"/>
        <xdr:cNvPicPr/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1460500" y="955174938"/>
          <a:ext cx="1936750" cy="1801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1270000</xdr:colOff>
      <xdr:row>651</xdr:row>
      <xdr:rowOff>150812</xdr:rowOff>
    </xdr:from>
    <xdr:to>
      <xdr:col>0</xdr:col>
      <xdr:colOff>3587750</xdr:colOff>
      <xdr:row>651</xdr:row>
      <xdr:rowOff>1714500</xdr:rowOff>
    </xdr:to>
    <xdr:pic>
      <xdr:nvPicPr>
        <xdr:cNvPr id="444" name="Рисунок 443"/>
        <xdr:cNvPicPr/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1270000" y="963287062"/>
          <a:ext cx="2317750" cy="156368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1397000</xdr:colOff>
      <xdr:row>658</xdr:row>
      <xdr:rowOff>79374</xdr:rowOff>
    </xdr:from>
    <xdr:to>
      <xdr:col>0</xdr:col>
      <xdr:colOff>3238500</xdr:colOff>
      <xdr:row>658</xdr:row>
      <xdr:rowOff>2000249</xdr:rowOff>
    </xdr:to>
    <xdr:pic>
      <xdr:nvPicPr>
        <xdr:cNvPr id="445" name="Рисунок 444"/>
        <xdr:cNvPicPr/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1397000" y="975629874"/>
          <a:ext cx="1841500" cy="1920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1174750</xdr:colOff>
      <xdr:row>661</xdr:row>
      <xdr:rowOff>95250</xdr:rowOff>
    </xdr:from>
    <xdr:to>
      <xdr:col>0</xdr:col>
      <xdr:colOff>3397250</xdr:colOff>
      <xdr:row>661</xdr:row>
      <xdr:rowOff>1809750</xdr:rowOff>
    </xdr:to>
    <xdr:pic>
      <xdr:nvPicPr>
        <xdr:cNvPr id="448" name="Рисунок 447"/>
        <xdr:cNvPicPr/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1174750" y="981678250"/>
          <a:ext cx="2222500" cy="1714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1428750</xdr:colOff>
      <xdr:row>642</xdr:row>
      <xdr:rowOff>95250</xdr:rowOff>
    </xdr:from>
    <xdr:to>
      <xdr:col>0</xdr:col>
      <xdr:colOff>3397250</xdr:colOff>
      <xdr:row>642</xdr:row>
      <xdr:rowOff>1333499</xdr:rowOff>
    </xdr:to>
    <xdr:pic>
      <xdr:nvPicPr>
        <xdr:cNvPr id="449" name="Рисунок 448"/>
        <xdr:cNvPicPr/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1428750" y="946404000"/>
          <a:ext cx="1968500" cy="123824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1301751</xdr:colOff>
      <xdr:row>637</xdr:row>
      <xdr:rowOff>63500</xdr:rowOff>
    </xdr:from>
    <xdr:to>
      <xdr:col>0</xdr:col>
      <xdr:colOff>3778250</xdr:colOff>
      <xdr:row>637</xdr:row>
      <xdr:rowOff>1619250</xdr:rowOff>
    </xdr:to>
    <xdr:pic>
      <xdr:nvPicPr>
        <xdr:cNvPr id="458" name="Рисунок 457"/>
        <xdr:cNvPicPr/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1301751" y="939355500"/>
          <a:ext cx="2476499" cy="155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1238250</xdr:colOff>
      <xdr:row>595</xdr:row>
      <xdr:rowOff>190500</xdr:rowOff>
    </xdr:from>
    <xdr:to>
      <xdr:col>0</xdr:col>
      <xdr:colOff>3619500</xdr:colOff>
      <xdr:row>596</xdr:row>
      <xdr:rowOff>31750</xdr:rowOff>
    </xdr:to>
    <xdr:pic>
      <xdr:nvPicPr>
        <xdr:cNvPr id="461" name="Рисунок 460"/>
        <xdr:cNvPicPr/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1238250" y="871188250"/>
          <a:ext cx="2381250" cy="1174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1031876</xdr:colOff>
      <xdr:row>657</xdr:row>
      <xdr:rowOff>95250</xdr:rowOff>
    </xdr:from>
    <xdr:to>
      <xdr:col>0</xdr:col>
      <xdr:colOff>3492500</xdr:colOff>
      <xdr:row>657</xdr:row>
      <xdr:rowOff>1841500</xdr:rowOff>
    </xdr:to>
    <xdr:pic>
      <xdr:nvPicPr>
        <xdr:cNvPr id="465" name="Рисунок 464"/>
        <xdr:cNvPicPr/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1031876" y="973740750"/>
          <a:ext cx="2460624" cy="174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1174750</xdr:colOff>
      <xdr:row>662</xdr:row>
      <xdr:rowOff>111124</xdr:rowOff>
    </xdr:from>
    <xdr:to>
      <xdr:col>0</xdr:col>
      <xdr:colOff>3492499</xdr:colOff>
      <xdr:row>662</xdr:row>
      <xdr:rowOff>1777999</xdr:rowOff>
    </xdr:to>
    <xdr:pic>
      <xdr:nvPicPr>
        <xdr:cNvPr id="467" name="Рисунок 466"/>
        <xdr:cNvPicPr/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1174750" y="983599124"/>
          <a:ext cx="2317749" cy="1666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1262064</xdr:colOff>
      <xdr:row>666</xdr:row>
      <xdr:rowOff>134938</xdr:rowOff>
    </xdr:from>
    <xdr:to>
      <xdr:col>0</xdr:col>
      <xdr:colOff>3587750</xdr:colOff>
      <xdr:row>666</xdr:row>
      <xdr:rowOff>1936750</xdr:rowOff>
    </xdr:to>
    <xdr:pic>
      <xdr:nvPicPr>
        <xdr:cNvPr id="469" name="Рисунок 468"/>
        <xdr:cNvPicPr/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1262064" y="990830188"/>
          <a:ext cx="2325686" cy="1801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1198564</xdr:colOff>
      <xdr:row>667</xdr:row>
      <xdr:rowOff>95250</xdr:rowOff>
    </xdr:from>
    <xdr:to>
      <xdr:col>0</xdr:col>
      <xdr:colOff>3508376</xdr:colOff>
      <xdr:row>667</xdr:row>
      <xdr:rowOff>1809750</xdr:rowOff>
    </xdr:to>
    <xdr:pic>
      <xdr:nvPicPr>
        <xdr:cNvPr id="470" name="Рисунок 469"/>
        <xdr:cNvPicPr/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1198564" y="992790750"/>
          <a:ext cx="2309812" cy="1714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1293813</xdr:colOff>
      <xdr:row>668</xdr:row>
      <xdr:rowOff>127000</xdr:rowOff>
    </xdr:from>
    <xdr:to>
      <xdr:col>0</xdr:col>
      <xdr:colOff>3333750</xdr:colOff>
      <xdr:row>668</xdr:row>
      <xdr:rowOff>1936750</xdr:rowOff>
    </xdr:to>
    <xdr:pic>
      <xdr:nvPicPr>
        <xdr:cNvPr id="471" name="Рисунок 470"/>
        <xdr:cNvPicPr/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1293813" y="994695750"/>
          <a:ext cx="2039937" cy="1809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1349374</xdr:colOff>
      <xdr:row>671</xdr:row>
      <xdr:rowOff>158750</xdr:rowOff>
    </xdr:from>
    <xdr:to>
      <xdr:col>0</xdr:col>
      <xdr:colOff>3429000</xdr:colOff>
      <xdr:row>671</xdr:row>
      <xdr:rowOff>1968500</xdr:rowOff>
    </xdr:to>
    <xdr:pic>
      <xdr:nvPicPr>
        <xdr:cNvPr id="473" name="Рисунок 472"/>
        <xdr:cNvPicPr/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1349374" y="1001014000"/>
          <a:ext cx="2079626" cy="1809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1420813</xdr:colOff>
      <xdr:row>672</xdr:row>
      <xdr:rowOff>95249</xdr:rowOff>
    </xdr:from>
    <xdr:to>
      <xdr:col>0</xdr:col>
      <xdr:colOff>3460750</xdr:colOff>
      <xdr:row>672</xdr:row>
      <xdr:rowOff>1968500</xdr:rowOff>
    </xdr:to>
    <xdr:pic>
      <xdr:nvPicPr>
        <xdr:cNvPr id="474" name="Рисунок 473"/>
        <xdr:cNvPicPr/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1420813" y="1003045999"/>
          <a:ext cx="2039937" cy="1873251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1333500</xdr:colOff>
      <xdr:row>669</xdr:row>
      <xdr:rowOff>127000</xdr:rowOff>
    </xdr:from>
    <xdr:to>
      <xdr:col>0</xdr:col>
      <xdr:colOff>3206750</xdr:colOff>
      <xdr:row>669</xdr:row>
      <xdr:rowOff>1936750</xdr:rowOff>
    </xdr:to>
    <xdr:pic>
      <xdr:nvPicPr>
        <xdr:cNvPr id="477" name="Рисунок 476"/>
        <xdr:cNvPicPr/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1333500" y="996759500"/>
          <a:ext cx="1873250" cy="1809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1270000</xdr:colOff>
      <xdr:row>656</xdr:row>
      <xdr:rowOff>127000</xdr:rowOff>
    </xdr:from>
    <xdr:to>
      <xdr:col>0</xdr:col>
      <xdr:colOff>3349812</xdr:colOff>
      <xdr:row>656</xdr:row>
      <xdr:rowOff>1968500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1270000" y="971740500"/>
          <a:ext cx="2079812" cy="1841500"/>
        </a:xfrm>
        <a:prstGeom prst="rect">
          <a:avLst/>
        </a:prstGeom>
      </xdr:spPr>
    </xdr:pic>
    <xdr:clientData/>
  </xdr:twoCellAnchor>
  <xdr:twoCellAnchor editAs="oneCell">
    <xdr:from>
      <xdr:col>0</xdr:col>
      <xdr:colOff>1547812</xdr:colOff>
      <xdr:row>609</xdr:row>
      <xdr:rowOff>127000</xdr:rowOff>
    </xdr:from>
    <xdr:to>
      <xdr:col>0</xdr:col>
      <xdr:colOff>3397250</xdr:colOff>
      <xdr:row>609</xdr:row>
      <xdr:rowOff>1587500</xdr:rowOff>
    </xdr:to>
    <xdr:pic>
      <xdr:nvPicPr>
        <xdr:cNvPr id="484" name="Рисунок 483"/>
        <xdr:cNvPicPr/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1547812" y="896366000"/>
          <a:ext cx="1849438" cy="146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1230314</xdr:colOff>
      <xdr:row>638</xdr:row>
      <xdr:rowOff>87313</xdr:rowOff>
    </xdr:from>
    <xdr:to>
      <xdr:col>0</xdr:col>
      <xdr:colOff>3841750</xdr:colOff>
      <xdr:row>638</xdr:row>
      <xdr:rowOff>1380104</xdr:rowOff>
    </xdr:to>
    <xdr:pic>
      <xdr:nvPicPr>
        <xdr:cNvPr id="10" name="Рисунок 9"/>
        <xdr:cNvPicPr>
          <a:picLocks noChangeAspect="1"/>
        </xdr:cNvPicPr>
      </xdr:nvPicPr>
      <xdr:blipFill rotWithShape="1">
        <a:blip xmlns:r="http://schemas.openxmlformats.org/officeDocument/2006/relationships" r:embed="rId79" cstate="print"/>
        <a:srcRect r="57752"/>
        <a:stretch/>
      </xdr:blipFill>
      <xdr:spPr>
        <a:xfrm>
          <a:off x="1230314" y="941093813"/>
          <a:ext cx="2611436" cy="1292791"/>
        </a:xfrm>
        <a:prstGeom prst="rect">
          <a:avLst/>
        </a:prstGeom>
      </xdr:spPr>
    </xdr:pic>
    <xdr:clientData/>
  </xdr:twoCellAnchor>
  <xdr:twoCellAnchor editAs="oneCell">
    <xdr:from>
      <xdr:col>0</xdr:col>
      <xdr:colOff>1365250</xdr:colOff>
      <xdr:row>648</xdr:row>
      <xdr:rowOff>95250</xdr:rowOff>
    </xdr:from>
    <xdr:to>
      <xdr:col>0</xdr:col>
      <xdr:colOff>3397250</xdr:colOff>
      <xdr:row>648</xdr:row>
      <xdr:rowOff>2000250</xdr:rowOff>
    </xdr:to>
    <xdr:pic>
      <xdr:nvPicPr>
        <xdr:cNvPr id="491" name="Рисунок 490"/>
        <xdr:cNvPicPr/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1365250" y="957135500"/>
          <a:ext cx="2032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1270000</xdr:colOff>
      <xdr:row>654</xdr:row>
      <xdr:rowOff>158750</xdr:rowOff>
    </xdr:from>
    <xdr:to>
      <xdr:col>0</xdr:col>
      <xdr:colOff>3333750</xdr:colOff>
      <xdr:row>654</xdr:row>
      <xdr:rowOff>2254250</xdr:rowOff>
    </xdr:to>
    <xdr:pic>
      <xdr:nvPicPr>
        <xdr:cNvPr id="492" name="Рисунок 491"/>
        <xdr:cNvPicPr/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1270000" y="967168500"/>
          <a:ext cx="2063750" cy="2095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1206500</xdr:colOff>
      <xdr:row>659</xdr:row>
      <xdr:rowOff>127000</xdr:rowOff>
    </xdr:from>
    <xdr:to>
      <xdr:col>0</xdr:col>
      <xdr:colOff>3397249</xdr:colOff>
      <xdr:row>659</xdr:row>
      <xdr:rowOff>1905000</xdr:rowOff>
    </xdr:to>
    <xdr:pic>
      <xdr:nvPicPr>
        <xdr:cNvPr id="493" name="Рисунок 492"/>
        <xdr:cNvPicPr/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1206500" y="977741250"/>
          <a:ext cx="2190749" cy="177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1270000</xdr:colOff>
      <xdr:row>664</xdr:row>
      <xdr:rowOff>166688</xdr:rowOff>
    </xdr:from>
    <xdr:to>
      <xdr:col>0</xdr:col>
      <xdr:colOff>3619500</xdr:colOff>
      <xdr:row>664</xdr:row>
      <xdr:rowOff>2095500</xdr:rowOff>
    </xdr:to>
    <xdr:pic>
      <xdr:nvPicPr>
        <xdr:cNvPr id="494" name="Рисунок 493"/>
        <xdr:cNvPicPr/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1270000" y="986448688"/>
          <a:ext cx="2349500" cy="192881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1174750</xdr:colOff>
      <xdr:row>670</xdr:row>
      <xdr:rowOff>103187</xdr:rowOff>
    </xdr:from>
    <xdr:to>
      <xdr:col>0</xdr:col>
      <xdr:colOff>3492500</xdr:colOff>
      <xdr:row>670</xdr:row>
      <xdr:rowOff>2063750</xdr:rowOff>
    </xdr:to>
    <xdr:pic>
      <xdr:nvPicPr>
        <xdr:cNvPr id="496" name="Рисунок 495"/>
        <xdr:cNvPicPr/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1174750" y="998862937"/>
          <a:ext cx="2317750" cy="196056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1143000</xdr:colOff>
      <xdr:row>673</xdr:row>
      <xdr:rowOff>63500</xdr:rowOff>
    </xdr:from>
    <xdr:to>
      <xdr:col>0</xdr:col>
      <xdr:colOff>3614826</xdr:colOff>
      <xdr:row>673</xdr:row>
      <xdr:rowOff>2032000</xdr:rowOff>
    </xdr:to>
    <xdr:pic>
      <xdr:nvPicPr>
        <xdr:cNvPr id="498" name="Рисунок 497" descr="https://125mkm.ru/upload/iblock/1d5/1d57212639063c764632ebb144f1e77f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154" t="7096" r="6294" b="10684"/>
        <a:stretch/>
      </xdr:blipFill>
      <xdr:spPr bwMode="auto">
        <a:xfrm>
          <a:off x="1143000" y="1005109750"/>
          <a:ext cx="2471826" cy="1968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1015999</xdr:colOff>
      <xdr:row>650</xdr:row>
      <xdr:rowOff>127000</xdr:rowOff>
    </xdr:from>
    <xdr:to>
      <xdr:col>0</xdr:col>
      <xdr:colOff>3781844</xdr:colOff>
      <xdr:row>650</xdr:row>
      <xdr:rowOff>1936750</xdr:rowOff>
    </xdr:to>
    <xdr:pic>
      <xdr:nvPicPr>
        <xdr:cNvPr id="36" name="Рисунок 35"/>
        <xdr:cNvPicPr>
          <a:picLocks noChangeAspect="1"/>
        </xdr:cNvPicPr>
      </xdr:nvPicPr>
      <xdr:blipFill rotWithShape="1"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000" b="18666"/>
        <a:stretch/>
      </xdr:blipFill>
      <xdr:spPr>
        <a:xfrm>
          <a:off x="1015999" y="961294750"/>
          <a:ext cx="2765845" cy="1809750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1524000</xdr:colOff>
      <xdr:row>645</xdr:row>
      <xdr:rowOff>95250</xdr:rowOff>
    </xdr:from>
    <xdr:to>
      <xdr:col>0</xdr:col>
      <xdr:colOff>3365500</xdr:colOff>
      <xdr:row>645</xdr:row>
      <xdr:rowOff>1778000</xdr:rowOff>
    </xdr:to>
    <xdr:pic>
      <xdr:nvPicPr>
        <xdr:cNvPr id="38" name="Рисунок 37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0" y="951452250"/>
          <a:ext cx="1841500" cy="1682750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1270000</xdr:colOff>
      <xdr:row>599</xdr:row>
      <xdr:rowOff>95250</xdr:rowOff>
    </xdr:from>
    <xdr:to>
      <xdr:col>0</xdr:col>
      <xdr:colOff>3683000</xdr:colOff>
      <xdr:row>600</xdr:row>
      <xdr:rowOff>0</xdr:rowOff>
    </xdr:to>
    <xdr:pic>
      <xdr:nvPicPr>
        <xdr:cNvPr id="412" name="Рисунок 411"/>
        <xdr:cNvPicPr/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270000" y="876268250"/>
          <a:ext cx="241300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1238250</xdr:colOff>
      <xdr:row>601</xdr:row>
      <xdr:rowOff>63500</xdr:rowOff>
    </xdr:from>
    <xdr:to>
      <xdr:col>0</xdr:col>
      <xdr:colOff>3651250</xdr:colOff>
      <xdr:row>601</xdr:row>
      <xdr:rowOff>1143000</xdr:rowOff>
    </xdr:to>
    <xdr:pic>
      <xdr:nvPicPr>
        <xdr:cNvPr id="413" name="Рисунок 412"/>
        <xdr:cNvPicPr/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1238250" y="879760750"/>
          <a:ext cx="2413000" cy="1079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1238250</xdr:colOff>
      <xdr:row>600</xdr:row>
      <xdr:rowOff>63500</xdr:rowOff>
    </xdr:from>
    <xdr:to>
      <xdr:col>0</xdr:col>
      <xdr:colOff>3651250</xdr:colOff>
      <xdr:row>601</xdr:row>
      <xdr:rowOff>31751</xdr:rowOff>
    </xdr:to>
    <xdr:pic>
      <xdr:nvPicPr>
        <xdr:cNvPr id="414" name="Рисунок 413"/>
        <xdr:cNvPicPr/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1238250" y="877379500"/>
          <a:ext cx="2413000" cy="1174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1270000</xdr:colOff>
      <xdr:row>665</xdr:row>
      <xdr:rowOff>127000</xdr:rowOff>
    </xdr:from>
    <xdr:to>
      <xdr:col>0</xdr:col>
      <xdr:colOff>3619500</xdr:colOff>
      <xdr:row>665</xdr:row>
      <xdr:rowOff>2151062</xdr:rowOff>
    </xdr:to>
    <xdr:pic>
      <xdr:nvPicPr>
        <xdr:cNvPr id="424" name="Рисунок 423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1270000" y="988599750"/>
          <a:ext cx="2349500" cy="2024062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782</xdr:row>
      <xdr:rowOff>222250</xdr:rowOff>
    </xdr:from>
    <xdr:to>
      <xdr:col>0</xdr:col>
      <xdr:colOff>2603500</xdr:colOff>
      <xdr:row>784</xdr:row>
      <xdr:rowOff>825499</xdr:rowOff>
    </xdr:to>
    <xdr:pic>
      <xdr:nvPicPr>
        <xdr:cNvPr id="464" name="Рисунок 463"/>
        <xdr:cNvPicPr/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63500" y="1093533500"/>
          <a:ext cx="2540000" cy="260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3270250</xdr:colOff>
      <xdr:row>18</xdr:row>
      <xdr:rowOff>63500</xdr:rowOff>
    </xdr:from>
    <xdr:to>
      <xdr:col>0</xdr:col>
      <xdr:colOff>4822121</xdr:colOff>
      <xdr:row>18</xdr:row>
      <xdr:rowOff>2358572</xdr:rowOff>
    </xdr:to>
    <xdr:pic>
      <xdr:nvPicPr>
        <xdr:cNvPr id="1032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3270250" y="9144000"/>
          <a:ext cx="1551871" cy="2286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3270250</xdr:colOff>
      <xdr:row>19</xdr:row>
      <xdr:rowOff>63500</xdr:rowOff>
    </xdr:from>
    <xdr:to>
      <xdr:col>0</xdr:col>
      <xdr:colOff>4753438</xdr:colOff>
      <xdr:row>19</xdr:row>
      <xdr:rowOff>2317750</xdr:rowOff>
    </xdr:to>
    <xdr:pic>
      <xdr:nvPicPr>
        <xdr:cNvPr id="103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3270250" y="11525250"/>
          <a:ext cx="1483188" cy="2254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3238500</xdr:colOff>
      <xdr:row>20</xdr:row>
      <xdr:rowOff>54627</xdr:rowOff>
    </xdr:from>
    <xdr:to>
      <xdr:col>0</xdr:col>
      <xdr:colOff>4699000</xdr:colOff>
      <xdr:row>20</xdr:row>
      <xdr:rowOff>2309810</xdr:rowOff>
    </xdr:to>
    <xdr:pic>
      <xdr:nvPicPr>
        <xdr:cNvPr id="1038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3238500" y="13865877"/>
          <a:ext cx="1460500" cy="225518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3302000</xdr:colOff>
      <xdr:row>21</xdr:row>
      <xdr:rowOff>113376</xdr:rowOff>
    </xdr:from>
    <xdr:to>
      <xdr:col>0</xdr:col>
      <xdr:colOff>4685036</xdr:colOff>
      <xdr:row>21</xdr:row>
      <xdr:rowOff>2286000</xdr:rowOff>
    </xdr:to>
    <xdr:pic>
      <xdr:nvPicPr>
        <xdr:cNvPr id="104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3302000" y="16274126"/>
          <a:ext cx="1383036" cy="217262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3270250</xdr:colOff>
      <xdr:row>22</xdr:row>
      <xdr:rowOff>20450</xdr:rowOff>
    </xdr:from>
    <xdr:to>
      <xdr:col>0</xdr:col>
      <xdr:colOff>4730750</xdr:colOff>
      <xdr:row>22</xdr:row>
      <xdr:rowOff>2281366</xdr:rowOff>
    </xdr:to>
    <xdr:pic>
      <xdr:nvPicPr>
        <xdr:cNvPr id="1046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3270250" y="18530700"/>
          <a:ext cx="1460500" cy="226091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3270249</xdr:colOff>
      <xdr:row>23</xdr:row>
      <xdr:rowOff>95250</xdr:rowOff>
    </xdr:from>
    <xdr:to>
      <xdr:col>0</xdr:col>
      <xdr:colOff>4805992</xdr:colOff>
      <xdr:row>23</xdr:row>
      <xdr:rowOff>2317750</xdr:rowOff>
    </xdr:to>
    <xdr:pic>
      <xdr:nvPicPr>
        <xdr:cNvPr id="1050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3270249" y="20986750"/>
          <a:ext cx="1535743" cy="2222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3355554</xdr:colOff>
      <xdr:row>24</xdr:row>
      <xdr:rowOff>110184</xdr:rowOff>
    </xdr:from>
    <xdr:to>
      <xdr:col>0</xdr:col>
      <xdr:colOff>4762500</xdr:colOff>
      <xdr:row>24</xdr:row>
      <xdr:rowOff>2330902</xdr:rowOff>
    </xdr:to>
    <xdr:pic>
      <xdr:nvPicPr>
        <xdr:cNvPr id="1054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3355554" y="24557684"/>
          <a:ext cx="1406946" cy="222071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3301999</xdr:colOff>
      <xdr:row>25</xdr:row>
      <xdr:rowOff>82163</xdr:rowOff>
    </xdr:from>
    <xdr:to>
      <xdr:col>0</xdr:col>
      <xdr:colOff>4814288</xdr:colOff>
      <xdr:row>25</xdr:row>
      <xdr:rowOff>2381250</xdr:rowOff>
    </xdr:to>
    <xdr:pic>
      <xdr:nvPicPr>
        <xdr:cNvPr id="1058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3301999" y="26910913"/>
          <a:ext cx="1512289" cy="229908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3365500</xdr:colOff>
      <xdr:row>26</xdr:row>
      <xdr:rowOff>89318</xdr:rowOff>
    </xdr:from>
    <xdr:to>
      <xdr:col>0</xdr:col>
      <xdr:colOff>4730750</xdr:colOff>
      <xdr:row>26</xdr:row>
      <xdr:rowOff>2279719</xdr:rowOff>
    </xdr:to>
    <xdr:pic>
      <xdr:nvPicPr>
        <xdr:cNvPr id="1062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3365500" y="27457818"/>
          <a:ext cx="1365250" cy="219040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3397250</xdr:colOff>
      <xdr:row>27</xdr:row>
      <xdr:rowOff>96629</xdr:rowOff>
    </xdr:from>
    <xdr:to>
      <xdr:col>0</xdr:col>
      <xdr:colOff>4762500</xdr:colOff>
      <xdr:row>27</xdr:row>
      <xdr:rowOff>2174184</xdr:rowOff>
    </xdr:to>
    <xdr:pic>
      <xdr:nvPicPr>
        <xdr:cNvPr id="1068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3397250" y="29751129"/>
          <a:ext cx="1365250" cy="207755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3492500</xdr:colOff>
      <xdr:row>28</xdr:row>
      <xdr:rowOff>95250</xdr:rowOff>
    </xdr:from>
    <xdr:to>
      <xdr:col>1</xdr:col>
      <xdr:colOff>0</xdr:colOff>
      <xdr:row>28</xdr:row>
      <xdr:rowOff>2226028</xdr:rowOff>
    </xdr:to>
    <xdr:pic>
      <xdr:nvPicPr>
        <xdr:cNvPr id="1072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3492500" y="33940750"/>
          <a:ext cx="1397000" cy="213077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3429000</xdr:colOff>
      <xdr:row>29</xdr:row>
      <xdr:rowOff>95250</xdr:rowOff>
    </xdr:from>
    <xdr:to>
      <xdr:col>0</xdr:col>
      <xdr:colOff>4857750</xdr:colOff>
      <xdr:row>29</xdr:row>
      <xdr:rowOff>2296691</xdr:rowOff>
    </xdr:to>
    <xdr:pic>
      <xdr:nvPicPr>
        <xdr:cNvPr id="1076" name="Picture 52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3429000" y="34067750"/>
          <a:ext cx="1428750" cy="220144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3413236</xdr:colOff>
      <xdr:row>30</xdr:row>
      <xdr:rowOff>63500</xdr:rowOff>
    </xdr:from>
    <xdr:to>
      <xdr:col>0</xdr:col>
      <xdr:colOff>4868629</xdr:colOff>
      <xdr:row>30</xdr:row>
      <xdr:rowOff>2254250</xdr:rowOff>
    </xdr:to>
    <xdr:pic>
      <xdr:nvPicPr>
        <xdr:cNvPr id="1080" name="Picture 56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3413236" y="38639750"/>
          <a:ext cx="1455393" cy="2190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3460750</xdr:colOff>
      <xdr:row>31</xdr:row>
      <xdr:rowOff>127000</xdr:rowOff>
    </xdr:from>
    <xdr:to>
      <xdr:col>0</xdr:col>
      <xdr:colOff>4840718</xdr:colOff>
      <xdr:row>31</xdr:row>
      <xdr:rowOff>2297576</xdr:rowOff>
    </xdr:to>
    <xdr:pic>
      <xdr:nvPicPr>
        <xdr:cNvPr id="1084" name="Picture 60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3460750" y="41021000"/>
          <a:ext cx="1379968" cy="217057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3460750</xdr:colOff>
      <xdr:row>32</xdr:row>
      <xdr:rowOff>95250</xdr:rowOff>
    </xdr:from>
    <xdr:to>
      <xdr:col>0</xdr:col>
      <xdr:colOff>4825999</xdr:colOff>
      <xdr:row>32</xdr:row>
      <xdr:rowOff>2234300</xdr:rowOff>
    </xdr:to>
    <xdr:pic>
      <xdr:nvPicPr>
        <xdr:cNvPr id="1088" name="Picture 64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3460750" y="43338750"/>
          <a:ext cx="1365249" cy="21390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3449410</xdr:colOff>
      <xdr:row>33</xdr:row>
      <xdr:rowOff>95250</xdr:rowOff>
    </xdr:from>
    <xdr:to>
      <xdr:col>0</xdr:col>
      <xdr:colOff>4857750</xdr:colOff>
      <xdr:row>33</xdr:row>
      <xdr:rowOff>2313215</xdr:rowOff>
    </xdr:to>
    <xdr:pic>
      <xdr:nvPicPr>
        <xdr:cNvPr id="3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3449410" y="45688250"/>
          <a:ext cx="1408340" cy="2190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3385844</xdr:colOff>
      <xdr:row>34</xdr:row>
      <xdr:rowOff>95249</xdr:rowOff>
    </xdr:from>
    <xdr:to>
      <xdr:col>0</xdr:col>
      <xdr:colOff>4843810</xdr:colOff>
      <xdr:row>34</xdr:row>
      <xdr:rowOff>2403928</xdr:rowOff>
    </xdr:to>
    <xdr:pic>
      <xdr:nvPicPr>
        <xdr:cNvPr id="67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3385844" y="48005999"/>
          <a:ext cx="1457966" cy="228600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3524250</xdr:colOff>
      <xdr:row>35</xdr:row>
      <xdr:rowOff>63499</xdr:rowOff>
    </xdr:from>
    <xdr:to>
      <xdr:col>0</xdr:col>
      <xdr:colOff>4857750</xdr:colOff>
      <xdr:row>35</xdr:row>
      <xdr:rowOff>2170181</xdr:rowOff>
    </xdr:to>
    <xdr:pic>
      <xdr:nvPicPr>
        <xdr:cNvPr id="103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3524250" y="47243999"/>
          <a:ext cx="1333500" cy="210668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3463578</xdr:colOff>
      <xdr:row>36</xdr:row>
      <xdr:rowOff>0</xdr:rowOff>
    </xdr:from>
    <xdr:to>
      <xdr:col>0</xdr:col>
      <xdr:colOff>4859056</xdr:colOff>
      <xdr:row>36</xdr:row>
      <xdr:rowOff>2190750</xdr:rowOff>
    </xdr:to>
    <xdr:pic>
      <xdr:nvPicPr>
        <xdr:cNvPr id="8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3463578" y="52546250"/>
          <a:ext cx="1395478" cy="2190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3499970</xdr:colOff>
      <xdr:row>37</xdr:row>
      <xdr:rowOff>153788</xdr:rowOff>
    </xdr:from>
    <xdr:to>
      <xdr:col>0</xdr:col>
      <xdr:colOff>4857750</xdr:colOff>
      <xdr:row>37</xdr:row>
      <xdr:rowOff>2317749</xdr:rowOff>
    </xdr:to>
    <xdr:pic>
      <xdr:nvPicPr>
        <xdr:cNvPr id="94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3499970" y="54986038"/>
          <a:ext cx="1357780" cy="216396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3460750</xdr:colOff>
      <xdr:row>38</xdr:row>
      <xdr:rowOff>80878</xdr:rowOff>
    </xdr:from>
    <xdr:to>
      <xdr:col>0</xdr:col>
      <xdr:colOff>4826000</xdr:colOff>
      <xdr:row>38</xdr:row>
      <xdr:rowOff>2150310</xdr:rowOff>
    </xdr:to>
    <xdr:pic>
      <xdr:nvPicPr>
        <xdr:cNvPr id="103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3460750" y="57262628"/>
          <a:ext cx="1365250" cy="206943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3492499</xdr:colOff>
      <xdr:row>39</xdr:row>
      <xdr:rowOff>55030</xdr:rowOff>
    </xdr:from>
    <xdr:to>
      <xdr:col>0</xdr:col>
      <xdr:colOff>4826000</xdr:colOff>
      <xdr:row>39</xdr:row>
      <xdr:rowOff>2158999</xdr:rowOff>
    </xdr:to>
    <xdr:pic>
      <xdr:nvPicPr>
        <xdr:cNvPr id="156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3492499" y="59459280"/>
          <a:ext cx="1333501" cy="210396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3422196</xdr:colOff>
      <xdr:row>40</xdr:row>
      <xdr:rowOff>59972</xdr:rowOff>
    </xdr:from>
    <xdr:to>
      <xdr:col>0</xdr:col>
      <xdr:colOff>4730750</xdr:colOff>
      <xdr:row>40</xdr:row>
      <xdr:rowOff>2095499</xdr:rowOff>
    </xdr:to>
    <xdr:pic>
      <xdr:nvPicPr>
        <xdr:cNvPr id="157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3422196" y="61686722"/>
          <a:ext cx="1308554" cy="203552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3428999</xdr:colOff>
      <xdr:row>41</xdr:row>
      <xdr:rowOff>127000</xdr:rowOff>
    </xdr:from>
    <xdr:to>
      <xdr:col>0</xdr:col>
      <xdr:colOff>4768896</xdr:colOff>
      <xdr:row>41</xdr:row>
      <xdr:rowOff>2222500</xdr:rowOff>
    </xdr:to>
    <xdr:pic>
      <xdr:nvPicPr>
        <xdr:cNvPr id="158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3428999" y="60547250"/>
          <a:ext cx="1339897" cy="2063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3397249</xdr:colOff>
      <xdr:row>42</xdr:row>
      <xdr:rowOff>63500</xdr:rowOff>
    </xdr:from>
    <xdr:to>
      <xdr:col>1</xdr:col>
      <xdr:colOff>0</xdr:colOff>
      <xdr:row>42</xdr:row>
      <xdr:rowOff>2177143</xdr:rowOff>
    </xdr:to>
    <xdr:pic>
      <xdr:nvPicPr>
        <xdr:cNvPr id="1114" name="Picture 90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3397249" y="62674500"/>
          <a:ext cx="1524001" cy="2127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3302000</xdr:colOff>
      <xdr:row>43</xdr:row>
      <xdr:rowOff>95250</xdr:rowOff>
    </xdr:from>
    <xdr:to>
      <xdr:col>1</xdr:col>
      <xdr:colOff>0</xdr:colOff>
      <xdr:row>43</xdr:row>
      <xdr:rowOff>2051780</xdr:rowOff>
    </xdr:to>
    <xdr:pic>
      <xdr:nvPicPr>
        <xdr:cNvPr id="1116" name="Picture 92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3302000" y="64897000"/>
          <a:ext cx="1587500" cy="194745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3429000</xdr:colOff>
      <xdr:row>44</xdr:row>
      <xdr:rowOff>53974</xdr:rowOff>
    </xdr:from>
    <xdr:to>
      <xdr:col>1</xdr:col>
      <xdr:colOff>0</xdr:colOff>
      <xdr:row>44</xdr:row>
      <xdr:rowOff>2043641</xdr:rowOff>
    </xdr:to>
    <xdr:pic>
      <xdr:nvPicPr>
        <xdr:cNvPr id="1118" name="Picture 94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3429000" y="70284974"/>
          <a:ext cx="1492250" cy="198966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3397250</xdr:colOff>
      <xdr:row>45</xdr:row>
      <xdr:rowOff>158750</xdr:rowOff>
    </xdr:from>
    <xdr:to>
      <xdr:col>1</xdr:col>
      <xdr:colOff>0</xdr:colOff>
      <xdr:row>45</xdr:row>
      <xdr:rowOff>2037522</xdr:rowOff>
    </xdr:to>
    <xdr:pic>
      <xdr:nvPicPr>
        <xdr:cNvPr id="75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3397250" y="72453500"/>
          <a:ext cx="1492250" cy="187877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3397250</xdr:colOff>
      <xdr:row>46</xdr:row>
      <xdr:rowOff>100723</xdr:rowOff>
    </xdr:from>
    <xdr:to>
      <xdr:col>0</xdr:col>
      <xdr:colOff>4857750</xdr:colOff>
      <xdr:row>46</xdr:row>
      <xdr:rowOff>2040249</xdr:rowOff>
    </xdr:to>
    <xdr:pic>
      <xdr:nvPicPr>
        <xdr:cNvPr id="92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3397250" y="74522723"/>
          <a:ext cx="1460500" cy="193952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3492500</xdr:colOff>
      <xdr:row>47</xdr:row>
      <xdr:rowOff>109238</xdr:rowOff>
    </xdr:from>
    <xdr:to>
      <xdr:col>0</xdr:col>
      <xdr:colOff>4857750</xdr:colOff>
      <xdr:row>47</xdr:row>
      <xdr:rowOff>1938789</xdr:rowOff>
    </xdr:to>
    <xdr:pic>
      <xdr:nvPicPr>
        <xdr:cNvPr id="102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3492500" y="76658488"/>
          <a:ext cx="1365250" cy="182955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3450700</xdr:colOff>
      <xdr:row>48</xdr:row>
      <xdr:rowOff>31750</xdr:rowOff>
    </xdr:from>
    <xdr:to>
      <xdr:col>0</xdr:col>
      <xdr:colOff>4857750</xdr:colOff>
      <xdr:row>48</xdr:row>
      <xdr:rowOff>2254250</xdr:rowOff>
    </xdr:to>
    <xdr:pic>
      <xdr:nvPicPr>
        <xdr:cNvPr id="112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3450700" y="78644750"/>
          <a:ext cx="1407050" cy="2222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3524035</xdr:colOff>
      <xdr:row>49</xdr:row>
      <xdr:rowOff>95250</xdr:rowOff>
    </xdr:from>
    <xdr:to>
      <xdr:col>1</xdr:col>
      <xdr:colOff>0</xdr:colOff>
      <xdr:row>49</xdr:row>
      <xdr:rowOff>2222500</xdr:rowOff>
    </xdr:to>
    <xdr:pic>
      <xdr:nvPicPr>
        <xdr:cNvPr id="1048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3524035" y="81057750"/>
          <a:ext cx="1365465" cy="2127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3587750</xdr:colOff>
      <xdr:row>50</xdr:row>
      <xdr:rowOff>95249</xdr:rowOff>
    </xdr:from>
    <xdr:to>
      <xdr:col>0</xdr:col>
      <xdr:colOff>4857750</xdr:colOff>
      <xdr:row>50</xdr:row>
      <xdr:rowOff>2129980</xdr:rowOff>
    </xdr:to>
    <xdr:pic>
      <xdr:nvPicPr>
        <xdr:cNvPr id="155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3587750" y="83407249"/>
          <a:ext cx="1270000" cy="203473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3452648</xdr:colOff>
      <xdr:row>51</xdr:row>
      <xdr:rowOff>31750</xdr:rowOff>
    </xdr:from>
    <xdr:to>
      <xdr:col>0</xdr:col>
      <xdr:colOff>4837386</xdr:colOff>
      <xdr:row>51</xdr:row>
      <xdr:rowOff>2190750</xdr:rowOff>
    </xdr:to>
    <xdr:pic>
      <xdr:nvPicPr>
        <xdr:cNvPr id="166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3452648" y="85598000"/>
          <a:ext cx="1384738" cy="2159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3492500</xdr:colOff>
      <xdr:row>52</xdr:row>
      <xdr:rowOff>95249</xdr:rowOff>
    </xdr:from>
    <xdr:to>
      <xdr:col>0</xdr:col>
      <xdr:colOff>4794250</xdr:colOff>
      <xdr:row>52</xdr:row>
      <xdr:rowOff>2172510</xdr:rowOff>
    </xdr:to>
    <xdr:pic>
      <xdr:nvPicPr>
        <xdr:cNvPr id="1060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3492500" y="87915749"/>
          <a:ext cx="1301750" cy="207726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3524250</xdr:colOff>
      <xdr:row>53</xdr:row>
      <xdr:rowOff>116525</xdr:rowOff>
    </xdr:from>
    <xdr:to>
      <xdr:col>0</xdr:col>
      <xdr:colOff>4857750</xdr:colOff>
      <xdr:row>53</xdr:row>
      <xdr:rowOff>2192386</xdr:rowOff>
    </xdr:to>
    <xdr:pic>
      <xdr:nvPicPr>
        <xdr:cNvPr id="168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3524250" y="85587525"/>
          <a:ext cx="1333500" cy="207586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3460750</xdr:colOff>
      <xdr:row>55</xdr:row>
      <xdr:rowOff>126999</xdr:rowOff>
    </xdr:from>
    <xdr:to>
      <xdr:col>0</xdr:col>
      <xdr:colOff>4769255</xdr:colOff>
      <xdr:row>56</xdr:row>
      <xdr:rowOff>41024</xdr:rowOff>
    </xdr:to>
    <xdr:pic>
      <xdr:nvPicPr>
        <xdr:cNvPr id="170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3460750" y="88804749"/>
          <a:ext cx="1308505" cy="20730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3460750</xdr:colOff>
      <xdr:row>56</xdr:row>
      <xdr:rowOff>63500</xdr:rowOff>
    </xdr:from>
    <xdr:to>
      <xdr:col>0</xdr:col>
      <xdr:colOff>4794250</xdr:colOff>
      <xdr:row>56</xdr:row>
      <xdr:rowOff>2183062</xdr:rowOff>
    </xdr:to>
    <xdr:pic>
      <xdr:nvPicPr>
        <xdr:cNvPr id="1070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3460750" y="96424750"/>
          <a:ext cx="1333500" cy="211956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3492500</xdr:colOff>
      <xdr:row>57</xdr:row>
      <xdr:rowOff>95250</xdr:rowOff>
    </xdr:from>
    <xdr:to>
      <xdr:col>0</xdr:col>
      <xdr:colOff>4794249</xdr:colOff>
      <xdr:row>57</xdr:row>
      <xdr:rowOff>2032000</xdr:rowOff>
    </xdr:to>
    <xdr:pic>
      <xdr:nvPicPr>
        <xdr:cNvPr id="179" name="Picture 52"/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3492500" y="98710750"/>
          <a:ext cx="1301749" cy="1936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3460750</xdr:colOff>
      <xdr:row>58</xdr:row>
      <xdr:rowOff>31750</xdr:rowOff>
    </xdr:from>
    <xdr:to>
      <xdr:col>0</xdr:col>
      <xdr:colOff>4774328</xdr:colOff>
      <xdr:row>58</xdr:row>
      <xdr:rowOff>1973461</xdr:rowOff>
    </xdr:to>
    <xdr:pic>
      <xdr:nvPicPr>
        <xdr:cNvPr id="1078" name="Picture 54"/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3460750" y="95154750"/>
          <a:ext cx="1313578" cy="194171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3492500</xdr:colOff>
      <xdr:row>59</xdr:row>
      <xdr:rowOff>31750</xdr:rowOff>
    </xdr:from>
    <xdr:to>
      <xdr:col>0</xdr:col>
      <xdr:colOff>4730750</xdr:colOff>
      <xdr:row>59</xdr:row>
      <xdr:rowOff>1956421</xdr:rowOff>
    </xdr:to>
    <xdr:pic>
      <xdr:nvPicPr>
        <xdr:cNvPr id="197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3492500" y="97218500"/>
          <a:ext cx="1238250" cy="192467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3430175</xdr:colOff>
      <xdr:row>60</xdr:row>
      <xdr:rowOff>63499</xdr:rowOff>
    </xdr:from>
    <xdr:to>
      <xdr:col>0</xdr:col>
      <xdr:colOff>4699000</xdr:colOff>
      <xdr:row>60</xdr:row>
      <xdr:rowOff>2127250</xdr:rowOff>
    </xdr:to>
    <xdr:pic>
      <xdr:nvPicPr>
        <xdr:cNvPr id="198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3430175" y="104901999"/>
          <a:ext cx="1268825" cy="206375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3429001</xdr:colOff>
      <xdr:row>61</xdr:row>
      <xdr:rowOff>31749</xdr:rowOff>
    </xdr:from>
    <xdr:to>
      <xdr:col>0</xdr:col>
      <xdr:colOff>4730751</xdr:colOff>
      <xdr:row>61</xdr:row>
      <xdr:rowOff>2073442</xdr:rowOff>
    </xdr:to>
    <xdr:pic>
      <xdr:nvPicPr>
        <xdr:cNvPr id="203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3429001" y="107029249"/>
          <a:ext cx="1301750" cy="204169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3394055</xdr:colOff>
      <xdr:row>62</xdr:row>
      <xdr:rowOff>107952</xdr:rowOff>
    </xdr:from>
    <xdr:to>
      <xdr:col>0</xdr:col>
      <xdr:colOff>4762500</xdr:colOff>
      <xdr:row>63</xdr:row>
      <xdr:rowOff>31750</xdr:rowOff>
    </xdr:to>
    <xdr:pic>
      <xdr:nvPicPr>
        <xdr:cNvPr id="216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3394055" y="109232702"/>
          <a:ext cx="1368445" cy="214629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3437581</xdr:colOff>
      <xdr:row>63</xdr:row>
      <xdr:rowOff>31750</xdr:rowOff>
    </xdr:from>
    <xdr:to>
      <xdr:col>0</xdr:col>
      <xdr:colOff>4768506</xdr:colOff>
      <xdr:row>63</xdr:row>
      <xdr:rowOff>2127250</xdr:rowOff>
    </xdr:to>
    <xdr:pic>
      <xdr:nvPicPr>
        <xdr:cNvPr id="319" name="Picture 74"/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3437581" y="111474250"/>
          <a:ext cx="1330925" cy="2095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3460750</xdr:colOff>
      <xdr:row>64</xdr:row>
      <xdr:rowOff>95250</xdr:rowOff>
    </xdr:from>
    <xdr:to>
      <xdr:col>0</xdr:col>
      <xdr:colOff>4762500</xdr:colOff>
      <xdr:row>65</xdr:row>
      <xdr:rowOff>5508</xdr:rowOff>
    </xdr:to>
    <xdr:pic>
      <xdr:nvPicPr>
        <xdr:cNvPr id="1024" name="Picture 76"/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3460750" y="107664250"/>
          <a:ext cx="1301750" cy="200575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3497513</xdr:colOff>
      <xdr:row>65</xdr:row>
      <xdr:rowOff>127000</xdr:rowOff>
    </xdr:from>
    <xdr:to>
      <xdr:col>0</xdr:col>
      <xdr:colOff>4794250</xdr:colOff>
      <xdr:row>65</xdr:row>
      <xdr:rowOff>2159000</xdr:rowOff>
    </xdr:to>
    <xdr:pic>
      <xdr:nvPicPr>
        <xdr:cNvPr id="1025" name="Picture 78"/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3497513" y="115792250"/>
          <a:ext cx="1296737" cy="203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3524250</xdr:colOff>
      <xdr:row>66</xdr:row>
      <xdr:rowOff>158750</xdr:rowOff>
    </xdr:from>
    <xdr:to>
      <xdr:col>0</xdr:col>
      <xdr:colOff>4794250</xdr:colOff>
      <xdr:row>66</xdr:row>
      <xdr:rowOff>1953237</xdr:rowOff>
    </xdr:to>
    <xdr:pic>
      <xdr:nvPicPr>
        <xdr:cNvPr id="1027" name="Picture 80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3524250" y="118014750"/>
          <a:ext cx="1270000" cy="179448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3587750</xdr:colOff>
      <xdr:row>67</xdr:row>
      <xdr:rowOff>158750</xdr:rowOff>
    </xdr:from>
    <xdr:to>
      <xdr:col>0</xdr:col>
      <xdr:colOff>4794250</xdr:colOff>
      <xdr:row>68</xdr:row>
      <xdr:rowOff>11075</xdr:rowOff>
    </xdr:to>
    <xdr:pic>
      <xdr:nvPicPr>
        <xdr:cNvPr id="1029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3587750" y="120078500"/>
          <a:ext cx="1206500" cy="182082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3556000</xdr:colOff>
      <xdr:row>68</xdr:row>
      <xdr:rowOff>63500</xdr:rowOff>
    </xdr:from>
    <xdr:to>
      <xdr:col>0</xdr:col>
      <xdr:colOff>4744835</xdr:colOff>
      <xdr:row>69</xdr:row>
      <xdr:rowOff>18677</xdr:rowOff>
    </xdr:to>
    <xdr:pic>
      <xdr:nvPicPr>
        <xdr:cNvPr id="1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3556000" y="115760500"/>
          <a:ext cx="1188835" cy="186017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3397250</xdr:colOff>
      <xdr:row>71</xdr:row>
      <xdr:rowOff>-1</xdr:rowOff>
    </xdr:from>
    <xdr:to>
      <xdr:col>0</xdr:col>
      <xdr:colOff>4794250</xdr:colOff>
      <xdr:row>71</xdr:row>
      <xdr:rowOff>2179108</xdr:rowOff>
    </xdr:to>
    <xdr:pic>
      <xdr:nvPicPr>
        <xdr:cNvPr id="6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3397250" y="128047749"/>
          <a:ext cx="1397000" cy="217910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3524250</xdr:colOff>
      <xdr:row>72</xdr:row>
      <xdr:rowOff>63499</xdr:rowOff>
    </xdr:from>
    <xdr:to>
      <xdr:col>0</xdr:col>
      <xdr:colOff>4813065</xdr:colOff>
      <xdr:row>72</xdr:row>
      <xdr:rowOff>2110440</xdr:rowOff>
    </xdr:to>
    <xdr:pic>
      <xdr:nvPicPr>
        <xdr:cNvPr id="9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3524250" y="130333749"/>
          <a:ext cx="1288815" cy="204694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3506305</xdr:colOff>
      <xdr:row>69</xdr:row>
      <xdr:rowOff>95250</xdr:rowOff>
    </xdr:from>
    <xdr:to>
      <xdr:col>0</xdr:col>
      <xdr:colOff>4755369</xdr:colOff>
      <xdr:row>69</xdr:row>
      <xdr:rowOff>2032000</xdr:rowOff>
    </xdr:to>
    <xdr:pic>
      <xdr:nvPicPr>
        <xdr:cNvPr id="277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3506305" y="123952000"/>
          <a:ext cx="1249064" cy="1936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3421474</xdr:colOff>
      <xdr:row>70</xdr:row>
      <xdr:rowOff>23452</xdr:rowOff>
    </xdr:from>
    <xdr:to>
      <xdr:col>0</xdr:col>
      <xdr:colOff>4730750</xdr:colOff>
      <xdr:row>70</xdr:row>
      <xdr:rowOff>2032000</xdr:rowOff>
    </xdr:to>
    <xdr:pic>
      <xdr:nvPicPr>
        <xdr:cNvPr id="285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3421474" y="125975702"/>
          <a:ext cx="1309276" cy="200854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3524250</xdr:colOff>
      <xdr:row>73</xdr:row>
      <xdr:rowOff>0</xdr:rowOff>
    </xdr:from>
    <xdr:to>
      <xdr:col>0</xdr:col>
      <xdr:colOff>4857750</xdr:colOff>
      <xdr:row>73</xdr:row>
      <xdr:rowOff>2093285</xdr:rowOff>
    </xdr:to>
    <xdr:pic>
      <xdr:nvPicPr>
        <xdr:cNvPr id="28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3524250" y="132461000"/>
          <a:ext cx="1333500" cy="209328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3429001</xdr:colOff>
      <xdr:row>74</xdr:row>
      <xdr:rowOff>67433</xdr:rowOff>
    </xdr:from>
    <xdr:to>
      <xdr:col>0</xdr:col>
      <xdr:colOff>4762500</xdr:colOff>
      <xdr:row>74</xdr:row>
      <xdr:rowOff>2145611</xdr:rowOff>
    </xdr:to>
    <xdr:pic>
      <xdr:nvPicPr>
        <xdr:cNvPr id="289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3429001" y="128051683"/>
          <a:ext cx="1333499" cy="207817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3417974</xdr:colOff>
      <xdr:row>75</xdr:row>
      <xdr:rowOff>198174</xdr:rowOff>
    </xdr:from>
    <xdr:to>
      <xdr:col>0</xdr:col>
      <xdr:colOff>4857750</xdr:colOff>
      <xdr:row>75</xdr:row>
      <xdr:rowOff>2476500</xdr:rowOff>
    </xdr:to>
    <xdr:pic>
      <xdr:nvPicPr>
        <xdr:cNvPr id="290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3417974" y="136977174"/>
          <a:ext cx="1439776" cy="227832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3508810</xdr:colOff>
      <xdr:row>76</xdr:row>
      <xdr:rowOff>253999</xdr:rowOff>
    </xdr:from>
    <xdr:to>
      <xdr:col>0</xdr:col>
      <xdr:colOff>4874277</xdr:colOff>
      <xdr:row>76</xdr:row>
      <xdr:rowOff>2444748</xdr:rowOff>
    </xdr:to>
    <xdr:pic>
      <xdr:nvPicPr>
        <xdr:cNvPr id="29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3508810" y="139636499"/>
          <a:ext cx="1365467" cy="219074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3619500</xdr:colOff>
      <xdr:row>77</xdr:row>
      <xdr:rowOff>63500</xdr:rowOff>
    </xdr:from>
    <xdr:to>
      <xdr:col>0</xdr:col>
      <xdr:colOff>4846865</xdr:colOff>
      <xdr:row>77</xdr:row>
      <xdr:rowOff>1989009</xdr:rowOff>
    </xdr:to>
    <xdr:pic>
      <xdr:nvPicPr>
        <xdr:cNvPr id="294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3619500" y="142049500"/>
          <a:ext cx="1227365" cy="192550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3577492</xdr:colOff>
      <xdr:row>78</xdr:row>
      <xdr:rowOff>63500</xdr:rowOff>
    </xdr:from>
    <xdr:to>
      <xdr:col>0</xdr:col>
      <xdr:colOff>4860580</xdr:colOff>
      <xdr:row>78</xdr:row>
      <xdr:rowOff>2032000</xdr:rowOff>
    </xdr:to>
    <xdr:pic>
      <xdr:nvPicPr>
        <xdr:cNvPr id="299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3577492" y="144081500"/>
          <a:ext cx="1283088" cy="1968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3429000</xdr:colOff>
      <xdr:row>79</xdr:row>
      <xdr:rowOff>63500</xdr:rowOff>
    </xdr:from>
    <xdr:to>
      <xdr:col>0</xdr:col>
      <xdr:colOff>4721296</xdr:colOff>
      <xdr:row>79</xdr:row>
      <xdr:rowOff>2055090</xdr:rowOff>
    </xdr:to>
    <xdr:pic>
      <xdr:nvPicPr>
        <xdr:cNvPr id="300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3429000" y="139731750"/>
          <a:ext cx="1292296" cy="199159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3481126</xdr:colOff>
      <xdr:row>79</xdr:row>
      <xdr:rowOff>2081470</xdr:rowOff>
    </xdr:from>
    <xdr:to>
      <xdr:col>0</xdr:col>
      <xdr:colOff>4794250</xdr:colOff>
      <xdr:row>81</xdr:row>
      <xdr:rowOff>0</xdr:rowOff>
    </xdr:to>
    <xdr:pic>
      <xdr:nvPicPr>
        <xdr:cNvPr id="301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3481126" y="148163220"/>
          <a:ext cx="1313124" cy="204603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3492500</xdr:colOff>
      <xdr:row>81</xdr:row>
      <xdr:rowOff>226880</xdr:rowOff>
    </xdr:from>
    <xdr:to>
      <xdr:col>0</xdr:col>
      <xdr:colOff>4730750</xdr:colOff>
      <xdr:row>81</xdr:row>
      <xdr:rowOff>2174544</xdr:rowOff>
    </xdr:to>
    <xdr:pic>
      <xdr:nvPicPr>
        <xdr:cNvPr id="1031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3492500" y="150467880"/>
          <a:ext cx="1238250" cy="194766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3460750</xdr:colOff>
      <xdr:row>82</xdr:row>
      <xdr:rowOff>31749</xdr:rowOff>
    </xdr:from>
    <xdr:to>
      <xdr:col>0</xdr:col>
      <xdr:colOff>4730750</xdr:colOff>
      <xdr:row>83</xdr:row>
      <xdr:rowOff>17638</xdr:rowOff>
    </xdr:to>
    <xdr:pic>
      <xdr:nvPicPr>
        <xdr:cNvPr id="1033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3460750" y="145891249"/>
          <a:ext cx="1270000" cy="214488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3397250</xdr:colOff>
      <xdr:row>83</xdr:row>
      <xdr:rowOff>63500</xdr:rowOff>
    </xdr:from>
    <xdr:to>
      <xdr:col>0</xdr:col>
      <xdr:colOff>4699000</xdr:colOff>
      <xdr:row>83</xdr:row>
      <xdr:rowOff>1991622</xdr:rowOff>
    </xdr:to>
    <xdr:pic>
      <xdr:nvPicPr>
        <xdr:cNvPr id="1035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3397250" y="148113750"/>
          <a:ext cx="1301750" cy="19281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3492500</xdr:colOff>
      <xdr:row>84</xdr:row>
      <xdr:rowOff>121478</xdr:rowOff>
    </xdr:from>
    <xdr:to>
      <xdr:col>0</xdr:col>
      <xdr:colOff>4730750</xdr:colOff>
      <xdr:row>84</xdr:row>
      <xdr:rowOff>2113446</xdr:rowOff>
    </xdr:to>
    <xdr:pic>
      <xdr:nvPicPr>
        <xdr:cNvPr id="1037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3492500" y="156839478"/>
          <a:ext cx="1238250" cy="199196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3503644</xdr:colOff>
      <xdr:row>85</xdr:row>
      <xdr:rowOff>95250</xdr:rowOff>
    </xdr:from>
    <xdr:to>
      <xdr:col>0</xdr:col>
      <xdr:colOff>4741684</xdr:colOff>
      <xdr:row>85</xdr:row>
      <xdr:rowOff>2127250</xdr:rowOff>
    </xdr:to>
    <xdr:pic>
      <xdr:nvPicPr>
        <xdr:cNvPr id="1039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3503644" y="152368250"/>
          <a:ext cx="1238040" cy="203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3615209</xdr:colOff>
      <xdr:row>86</xdr:row>
      <xdr:rowOff>83960</xdr:rowOff>
    </xdr:from>
    <xdr:to>
      <xdr:col>0</xdr:col>
      <xdr:colOff>4857750</xdr:colOff>
      <xdr:row>86</xdr:row>
      <xdr:rowOff>2127249</xdr:rowOff>
    </xdr:to>
    <xdr:pic>
      <xdr:nvPicPr>
        <xdr:cNvPr id="1041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3615209" y="161151710"/>
          <a:ext cx="1242541" cy="204328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3556000</xdr:colOff>
      <xdr:row>87</xdr:row>
      <xdr:rowOff>31750</xdr:rowOff>
    </xdr:from>
    <xdr:to>
      <xdr:col>0</xdr:col>
      <xdr:colOff>4762500</xdr:colOff>
      <xdr:row>88</xdr:row>
      <xdr:rowOff>106</xdr:rowOff>
    </xdr:to>
    <xdr:pic>
      <xdr:nvPicPr>
        <xdr:cNvPr id="1043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3556000" y="156527500"/>
          <a:ext cx="1206500" cy="196407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3556000</xdr:colOff>
      <xdr:row>89</xdr:row>
      <xdr:rowOff>63500</xdr:rowOff>
    </xdr:from>
    <xdr:to>
      <xdr:col>0</xdr:col>
      <xdr:colOff>4762500</xdr:colOff>
      <xdr:row>89</xdr:row>
      <xdr:rowOff>2027570</xdr:rowOff>
    </xdr:to>
    <xdr:pic>
      <xdr:nvPicPr>
        <xdr:cNvPr id="488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3556000" y="160401000"/>
          <a:ext cx="1206500" cy="196407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3651250</xdr:colOff>
      <xdr:row>91</xdr:row>
      <xdr:rowOff>127000</xdr:rowOff>
    </xdr:from>
    <xdr:to>
      <xdr:col>0</xdr:col>
      <xdr:colOff>4799239</xdr:colOff>
      <xdr:row>91</xdr:row>
      <xdr:rowOff>1995820</xdr:rowOff>
    </xdr:to>
    <xdr:pic>
      <xdr:nvPicPr>
        <xdr:cNvPr id="489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3651250" y="164211000"/>
          <a:ext cx="1147989" cy="186882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3556001</xdr:colOff>
      <xdr:row>88</xdr:row>
      <xdr:rowOff>63500</xdr:rowOff>
    </xdr:from>
    <xdr:to>
      <xdr:col>0</xdr:col>
      <xdr:colOff>4774407</xdr:colOff>
      <xdr:row>88</xdr:row>
      <xdr:rowOff>2012950</xdr:rowOff>
    </xdr:to>
    <xdr:pic>
      <xdr:nvPicPr>
        <xdr:cNvPr id="1045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3556001" y="158559500"/>
          <a:ext cx="1218406" cy="19494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3619500</xdr:colOff>
      <xdr:row>89</xdr:row>
      <xdr:rowOff>2032000</xdr:rowOff>
    </xdr:from>
    <xdr:to>
      <xdr:col>0</xdr:col>
      <xdr:colOff>4837906</xdr:colOff>
      <xdr:row>90</xdr:row>
      <xdr:rowOff>1854201</xdr:rowOff>
    </xdr:to>
    <xdr:pic>
      <xdr:nvPicPr>
        <xdr:cNvPr id="490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3619500" y="162591750"/>
          <a:ext cx="1218406" cy="19494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3651250</xdr:colOff>
      <xdr:row>92</xdr:row>
      <xdr:rowOff>63500</xdr:rowOff>
    </xdr:from>
    <xdr:to>
      <xdr:col>0</xdr:col>
      <xdr:colOff>4869656</xdr:colOff>
      <xdr:row>93</xdr:row>
      <xdr:rowOff>12700</xdr:rowOff>
    </xdr:to>
    <xdr:pic>
      <xdr:nvPicPr>
        <xdr:cNvPr id="495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3651250" y="166687500"/>
          <a:ext cx="1218406" cy="19494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3372862</xdr:colOff>
      <xdr:row>94</xdr:row>
      <xdr:rowOff>63500</xdr:rowOff>
    </xdr:from>
    <xdr:to>
      <xdr:col>0</xdr:col>
      <xdr:colOff>4683125</xdr:colOff>
      <xdr:row>94</xdr:row>
      <xdr:rowOff>2190750</xdr:rowOff>
    </xdr:to>
    <xdr:pic>
      <xdr:nvPicPr>
        <xdr:cNvPr id="332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3372862" y="177450750"/>
          <a:ext cx="1310263" cy="2127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3556000</xdr:colOff>
      <xdr:row>98</xdr:row>
      <xdr:rowOff>63500</xdr:rowOff>
    </xdr:from>
    <xdr:to>
      <xdr:col>0</xdr:col>
      <xdr:colOff>4762500</xdr:colOff>
      <xdr:row>98</xdr:row>
      <xdr:rowOff>2008094</xdr:rowOff>
    </xdr:to>
    <xdr:pic>
      <xdr:nvPicPr>
        <xdr:cNvPr id="333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3556000" y="175895000"/>
          <a:ext cx="1206500" cy="194459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3492500</xdr:colOff>
      <xdr:row>95</xdr:row>
      <xdr:rowOff>95250</xdr:rowOff>
    </xdr:from>
    <xdr:to>
      <xdr:col>0</xdr:col>
      <xdr:colOff>4730750</xdr:colOff>
      <xdr:row>95</xdr:row>
      <xdr:rowOff>2112624</xdr:rowOff>
    </xdr:to>
    <xdr:pic>
      <xdr:nvPicPr>
        <xdr:cNvPr id="334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3492500" y="171831000"/>
          <a:ext cx="1238250" cy="201737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3524250</xdr:colOff>
      <xdr:row>96</xdr:row>
      <xdr:rowOff>63500</xdr:rowOff>
    </xdr:from>
    <xdr:to>
      <xdr:col>0</xdr:col>
      <xdr:colOff>4775574</xdr:colOff>
      <xdr:row>96</xdr:row>
      <xdr:rowOff>1997364</xdr:rowOff>
    </xdr:to>
    <xdr:pic>
      <xdr:nvPicPr>
        <xdr:cNvPr id="335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3524250" y="173926500"/>
          <a:ext cx="1251324" cy="193386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3524250</xdr:colOff>
      <xdr:row>99</xdr:row>
      <xdr:rowOff>31750</xdr:rowOff>
    </xdr:from>
    <xdr:to>
      <xdr:col>0</xdr:col>
      <xdr:colOff>4762500</xdr:colOff>
      <xdr:row>99</xdr:row>
      <xdr:rowOff>1961116</xdr:rowOff>
    </xdr:to>
    <xdr:pic>
      <xdr:nvPicPr>
        <xdr:cNvPr id="336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3524250" y="177958750"/>
          <a:ext cx="1238250" cy="192936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3490382</xdr:colOff>
      <xdr:row>97</xdr:row>
      <xdr:rowOff>95249</xdr:rowOff>
    </xdr:from>
    <xdr:to>
      <xdr:col>0</xdr:col>
      <xdr:colOff>4794250</xdr:colOff>
      <xdr:row>97</xdr:row>
      <xdr:rowOff>2095500</xdr:rowOff>
    </xdr:to>
    <xdr:pic>
      <xdr:nvPicPr>
        <xdr:cNvPr id="337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3490382" y="184213499"/>
          <a:ext cx="1303868" cy="200025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3482387</xdr:colOff>
      <xdr:row>100</xdr:row>
      <xdr:rowOff>86020</xdr:rowOff>
    </xdr:from>
    <xdr:to>
      <xdr:col>0</xdr:col>
      <xdr:colOff>4762500</xdr:colOff>
      <xdr:row>100</xdr:row>
      <xdr:rowOff>2095500</xdr:rowOff>
    </xdr:to>
    <xdr:pic>
      <xdr:nvPicPr>
        <xdr:cNvPr id="338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3482387" y="190713020"/>
          <a:ext cx="1280113" cy="200948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3587750</xdr:colOff>
      <xdr:row>101</xdr:row>
      <xdr:rowOff>158750</xdr:rowOff>
    </xdr:from>
    <xdr:to>
      <xdr:col>0</xdr:col>
      <xdr:colOff>4762500</xdr:colOff>
      <xdr:row>101</xdr:row>
      <xdr:rowOff>2000972</xdr:rowOff>
    </xdr:to>
    <xdr:pic>
      <xdr:nvPicPr>
        <xdr:cNvPr id="339" name="Picture 50"/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3587750" y="192944750"/>
          <a:ext cx="1174750" cy="18422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3490473</xdr:colOff>
      <xdr:row>102</xdr:row>
      <xdr:rowOff>69994</xdr:rowOff>
    </xdr:from>
    <xdr:to>
      <xdr:col>0</xdr:col>
      <xdr:colOff>4794250</xdr:colOff>
      <xdr:row>102</xdr:row>
      <xdr:rowOff>2159000</xdr:rowOff>
    </xdr:to>
    <xdr:pic>
      <xdr:nvPicPr>
        <xdr:cNvPr id="340" name="Picture 52"/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3490473" y="194919744"/>
          <a:ext cx="1303777" cy="208900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3494328</xdr:colOff>
      <xdr:row>103</xdr:row>
      <xdr:rowOff>158750</xdr:rowOff>
    </xdr:from>
    <xdr:to>
      <xdr:col>0</xdr:col>
      <xdr:colOff>4768896</xdr:colOff>
      <xdr:row>103</xdr:row>
      <xdr:rowOff>2127250</xdr:rowOff>
    </xdr:to>
    <xdr:pic>
      <xdr:nvPicPr>
        <xdr:cNvPr id="341" name="Picture 54"/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3494328" y="197326250"/>
          <a:ext cx="1274568" cy="1968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3460750</xdr:colOff>
      <xdr:row>104</xdr:row>
      <xdr:rowOff>158750</xdr:rowOff>
    </xdr:from>
    <xdr:to>
      <xdr:col>0</xdr:col>
      <xdr:colOff>4730750</xdr:colOff>
      <xdr:row>104</xdr:row>
      <xdr:rowOff>2113694</xdr:rowOff>
    </xdr:to>
    <xdr:pic>
      <xdr:nvPicPr>
        <xdr:cNvPr id="342" name="Picture 56"/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3460750" y="190246000"/>
          <a:ext cx="1270000" cy="195494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3462806</xdr:colOff>
      <xdr:row>105</xdr:row>
      <xdr:rowOff>95250</xdr:rowOff>
    </xdr:from>
    <xdr:to>
      <xdr:col>0</xdr:col>
      <xdr:colOff>4794250</xdr:colOff>
      <xdr:row>105</xdr:row>
      <xdr:rowOff>2222500</xdr:rowOff>
    </xdr:to>
    <xdr:pic>
      <xdr:nvPicPr>
        <xdr:cNvPr id="346" name="Picture 58"/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3462806" y="201644250"/>
          <a:ext cx="1331444" cy="2127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3587750</xdr:colOff>
      <xdr:row>106</xdr:row>
      <xdr:rowOff>57637</xdr:rowOff>
    </xdr:from>
    <xdr:to>
      <xdr:col>0</xdr:col>
      <xdr:colOff>4794250</xdr:colOff>
      <xdr:row>106</xdr:row>
      <xdr:rowOff>1966824</xdr:rowOff>
    </xdr:to>
    <xdr:pic>
      <xdr:nvPicPr>
        <xdr:cNvPr id="347" name="Picture 60"/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3587750" y="203860887"/>
          <a:ext cx="1206500" cy="190918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3492499</xdr:colOff>
      <xdr:row>108</xdr:row>
      <xdr:rowOff>0</xdr:rowOff>
    </xdr:from>
    <xdr:to>
      <xdr:col>0</xdr:col>
      <xdr:colOff>4741174</xdr:colOff>
      <xdr:row>108</xdr:row>
      <xdr:rowOff>1968500</xdr:rowOff>
    </xdr:to>
    <xdr:pic>
      <xdr:nvPicPr>
        <xdr:cNvPr id="348" name="Picture 62"/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3492499" y="198374000"/>
          <a:ext cx="1248675" cy="1968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3570008</xdr:colOff>
      <xdr:row>107</xdr:row>
      <xdr:rowOff>95250</xdr:rowOff>
    </xdr:from>
    <xdr:to>
      <xdr:col>0</xdr:col>
      <xdr:colOff>4849580</xdr:colOff>
      <xdr:row>107</xdr:row>
      <xdr:rowOff>2095500</xdr:rowOff>
    </xdr:to>
    <xdr:pic>
      <xdr:nvPicPr>
        <xdr:cNvPr id="351" name="Picture 64"/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3570008" y="205930500"/>
          <a:ext cx="1279572" cy="2000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3619500</xdr:colOff>
      <xdr:row>109</xdr:row>
      <xdr:rowOff>31750</xdr:rowOff>
    </xdr:from>
    <xdr:to>
      <xdr:col>0</xdr:col>
      <xdr:colOff>4798053</xdr:colOff>
      <xdr:row>109</xdr:row>
      <xdr:rowOff>1912197</xdr:rowOff>
    </xdr:to>
    <xdr:pic>
      <xdr:nvPicPr>
        <xdr:cNvPr id="1057" name="Picture 66"/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3619500" y="210121500"/>
          <a:ext cx="1178553" cy="188044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3683000</xdr:colOff>
      <xdr:row>110</xdr:row>
      <xdr:rowOff>63500</xdr:rowOff>
    </xdr:from>
    <xdr:to>
      <xdr:col>0</xdr:col>
      <xdr:colOff>4861553</xdr:colOff>
      <xdr:row>110</xdr:row>
      <xdr:rowOff>1943947</xdr:rowOff>
    </xdr:to>
    <xdr:pic>
      <xdr:nvPicPr>
        <xdr:cNvPr id="522" name="Picture 66"/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3683000" y="212153500"/>
          <a:ext cx="1178553" cy="188044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3257905</xdr:colOff>
      <xdr:row>112</xdr:row>
      <xdr:rowOff>63500</xdr:rowOff>
    </xdr:from>
    <xdr:to>
      <xdr:col>0</xdr:col>
      <xdr:colOff>4772027</xdr:colOff>
      <xdr:row>112</xdr:row>
      <xdr:rowOff>2413000</xdr:rowOff>
    </xdr:to>
    <xdr:pic>
      <xdr:nvPicPr>
        <xdr:cNvPr id="1069" name="Picture 78"/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3257905" y="216058750"/>
          <a:ext cx="1514122" cy="2349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3397249</xdr:colOff>
      <xdr:row>113</xdr:row>
      <xdr:rowOff>127000</xdr:rowOff>
    </xdr:from>
    <xdr:to>
      <xdr:col>0</xdr:col>
      <xdr:colOff>4760022</xdr:colOff>
      <xdr:row>113</xdr:row>
      <xdr:rowOff>2286000</xdr:rowOff>
    </xdr:to>
    <xdr:pic>
      <xdr:nvPicPr>
        <xdr:cNvPr id="1071" name="Picture 80"/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3397249" y="207454500"/>
          <a:ext cx="1362773" cy="2159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3238243</xdr:colOff>
      <xdr:row>114</xdr:row>
      <xdr:rowOff>95250</xdr:rowOff>
    </xdr:from>
    <xdr:to>
      <xdr:col>0</xdr:col>
      <xdr:colOff>4774772</xdr:colOff>
      <xdr:row>114</xdr:row>
      <xdr:rowOff>2413000</xdr:rowOff>
    </xdr:to>
    <xdr:pic>
      <xdr:nvPicPr>
        <xdr:cNvPr id="1073" name="Picture 82"/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3238243" y="221043500"/>
          <a:ext cx="1536529" cy="2317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3403023</xdr:colOff>
      <xdr:row>115</xdr:row>
      <xdr:rowOff>99786</xdr:rowOff>
    </xdr:from>
    <xdr:to>
      <xdr:col>0</xdr:col>
      <xdr:colOff>4794250</xdr:colOff>
      <xdr:row>115</xdr:row>
      <xdr:rowOff>2286000</xdr:rowOff>
    </xdr:to>
    <xdr:pic>
      <xdr:nvPicPr>
        <xdr:cNvPr id="1075" name="Picture 84"/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3403023" y="223588036"/>
          <a:ext cx="1391227" cy="218621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3492500</xdr:colOff>
      <xdr:row>116</xdr:row>
      <xdr:rowOff>95250</xdr:rowOff>
    </xdr:from>
    <xdr:to>
      <xdr:col>0</xdr:col>
      <xdr:colOff>4794250</xdr:colOff>
      <xdr:row>116</xdr:row>
      <xdr:rowOff>2216079</xdr:rowOff>
    </xdr:to>
    <xdr:pic>
      <xdr:nvPicPr>
        <xdr:cNvPr id="1077" name="Picture 86"/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3492500" y="225933000"/>
          <a:ext cx="1301750" cy="212082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1524000</xdr:colOff>
      <xdr:row>615</xdr:row>
      <xdr:rowOff>158750</xdr:rowOff>
    </xdr:from>
    <xdr:to>
      <xdr:col>0</xdr:col>
      <xdr:colOff>3365500</xdr:colOff>
      <xdr:row>615</xdr:row>
      <xdr:rowOff>1651000</xdr:rowOff>
    </xdr:to>
    <xdr:pic>
      <xdr:nvPicPr>
        <xdr:cNvPr id="508" name="Рисунок 507"/>
        <xdr:cNvPicPr/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1524000" y="906367250"/>
          <a:ext cx="1841500" cy="149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1428751</xdr:colOff>
      <xdr:row>624</xdr:row>
      <xdr:rowOff>95250</xdr:rowOff>
    </xdr:from>
    <xdr:to>
      <xdr:col>0</xdr:col>
      <xdr:colOff>3556001</xdr:colOff>
      <xdr:row>625</xdr:row>
      <xdr:rowOff>0</xdr:rowOff>
    </xdr:to>
    <xdr:pic>
      <xdr:nvPicPr>
        <xdr:cNvPr id="515" name="Рисунок 514"/>
        <xdr:cNvPicPr/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1428751" y="920051500"/>
          <a:ext cx="2127250" cy="161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3492500</xdr:colOff>
      <xdr:row>118</xdr:row>
      <xdr:rowOff>67424</xdr:rowOff>
    </xdr:from>
    <xdr:to>
      <xdr:col>0</xdr:col>
      <xdr:colOff>4667250</xdr:colOff>
      <xdr:row>118</xdr:row>
      <xdr:rowOff>1902146</xdr:rowOff>
    </xdr:to>
    <xdr:pic>
      <xdr:nvPicPr>
        <xdr:cNvPr id="1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3492500" y="217110424"/>
          <a:ext cx="1174750" cy="18347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3524250</xdr:colOff>
      <xdr:row>119</xdr:row>
      <xdr:rowOff>107108</xdr:rowOff>
    </xdr:from>
    <xdr:to>
      <xdr:col>0</xdr:col>
      <xdr:colOff>4747919</xdr:colOff>
      <xdr:row>119</xdr:row>
      <xdr:rowOff>2074734</xdr:rowOff>
    </xdr:to>
    <xdr:pic>
      <xdr:nvPicPr>
        <xdr:cNvPr id="161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3524250" y="219086858"/>
          <a:ext cx="1223669" cy="199030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3587750</xdr:colOff>
      <xdr:row>120</xdr:row>
      <xdr:rowOff>63500</xdr:rowOff>
    </xdr:from>
    <xdr:to>
      <xdr:col>0</xdr:col>
      <xdr:colOff>4762500</xdr:colOff>
      <xdr:row>120</xdr:row>
      <xdr:rowOff>1898222</xdr:rowOff>
    </xdr:to>
    <xdr:pic>
      <xdr:nvPicPr>
        <xdr:cNvPr id="51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3587750" y="221138750"/>
          <a:ext cx="1174750" cy="18347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3651251</xdr:colOff>
      <xdr:row>121</xdr:row>
      <xdr:rowOff>43994</xdr:rowOff>
    </xdr:from>
    <xdr:to>
      <xdr:col>0</xdr:col>
      <xdr:colOff>4826001</xdr:colOff>
      <xdr:row>121</xdr:row>
      <xdr:rowOff>1954731</xdr:rowOff>
    </xdr:to>
    <xdr:pic>
      <xdr:nvPicPr>
        <xdr:cNvPr id="51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3651251" y="235152744"/>
          <a:ext cx="1174750" cy="191073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3649422</xdr:colOff>
      <xdr:row>123</xdr:row>
      <xdr:rowOff>81336</xdr:rowOff>
    </xdr:from>
    <xdr:to>
      <xdr:col>0</xdr:col>
      <xdr:colOff>4857750</xdr:colOff>
      <xdr:row>123</xdr:row>
      <xdr:rowOff>1968500</xdr:rowOff>
    </xdr:to>
    <xdr:pic>
      <xdr:nvPicPr>
        <xdr:cNvPr id="52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3649422" y="239412836"/>
          <a:ext cx="1208328" cy="188716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3577015</xdr:colOff>
      <xdr:row>126</xdr:row>
      <xdr:rowOff>95250</xdr:rowOff>
    </xdr:from>
    <xdr:to>
      <xdr:col>0</xdr:col>
      <xdr:colOff>4857750</xdr:colOff>
      <xdr:row>126</xdr:row>
      <xdr:rowOff>2095500</xdr:rowOff>
    </xdr:to>
    <xdr:pic>
      <xdr:nvPicPr>
        <xdr:cNvPr id="521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3577015" y="245491000"/>
          <a:ext cx="1280735" cy="2000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3714750</xdr:colOff>
      <xdr:row>124</xdr:row>
      <xdr:rowOff>63500</xdr:rowOff>
    </xdr:from>
    <xdr:to>
      <xdr:col>1</xdr:col>
      <xdr:colOff>0</xdr:colOff>
      <xdr:row>124</xdr:row>
      <xdr:rowOff>1974237</xdr:rowOff>
    </xdr:to>
    <xdr:pic>
      <xdr:nvPicPr>
        <xdr:cNvPr id="523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3714750" y="228981000"/>
          <a:ext cx="1174750" cy="191073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3714750</xdr:colOff>
      <xdr:row>127</xdr:row>
      <xdr:rowOff>158750</xdr:rowOff>
    </xdr:from>
    <xdr:to>
      <xdr:col>1</xdr:col>
      <xdr:colOff>0</xdr:colOff>
      <xdr:row>127</xdr:row>
      <xdr:rowOff>2046809</xdr:rowOff>
    </xdr:to>
    <xdr:pic>
      <xdr:nvPicPr>
        <xdr:cNvPr id="52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3714750" y="234854750"/>
          <a:ext cx="1174750" cy="191073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3714750</xdr:colOff>
      <xdr:row>129</xdr:row>
      <xdr:rowOff>63500</xdr:rowOff>
    </xdr:from>
    <xdr:to>
      <xdr:col>1</xdr:col>
      <xdr:colOff>0</xdr:colOff>
      <xdr:row>129</xdr:row>
      <xdr:rowOff>1974237</xdr:rowOff>
    </xdr:to>
    <xdr:pic>
      <xdr:nvPicPr>
        <xdr:cNvPr id="525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3714750" y="238664750"/>
          <a:ext cx="1174750" cy="191073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3651250</xdr:colOff>
      <xdr:row>125</xdr:row>
      <xdr:rowOff>27213</xdr:rowOff>
    </xdr:from>
    <xdr:to>
      <xdr:col>0</xdr:col>
      <xdr:colOff>4857750</xdr:colOff>
      <xdr:row>125</xdr:row>
      <xdr:rowOff>1980594</xdr:rowOff>
    </xdr:to>
    <xdr:pic>
      <xdr:nvPicPr>
        <xdr:cNvPr id="209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3651250" y="230944963"/>
          <a:ext cx="1206500" cy="195338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3778250</xdr:colOff>
      <xdr:row>128</xdr:row>
      <xdr:rowOff>95250</xdr:rowOff>
    </xdr:from>
    <xdr:to>
      <xdr:col>1</xdr:col>
      <xdr:colOff>63500</xdr:colOff>
      <xdr:row>128</xdr:row>
      <xdr:rowOff>2041827</xdr:rowOff>
    </xdr:to>
    <xdr:pic>
      <xdr:nvPicPr>
        <xdr:cNvPr id="526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3778250" y="249936000"/>
          <a:ext cx="1206500" cy="195338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3746500</xdr:colOff>
      <xdr:row>130</xdr:row>
      <xdr:rowOff>31750</xdr:rowOff>
    </xdr:from>
    <xdr:to>
      <xdr:col>1</xdr:col>
      <xdr:colOff>31750</xdr:colOff>
      <xdr:row>130</xdr:row>
      <xdr:rowOff>2012345</xdr:rowOff>
    </xdr:to>
    <xdr:pic>
      <xdr:nvPicPr>
        <xdr:cNvPr id="527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3746500" y="240855500"/>
          <a:ext cx="1206500" cy="195338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3683000</xdr:colOff>
      <xdr:row>122</xdr:row>
      <xdr:rowOff>190500</xdr:rowOff>
    </xdr:from>
    <xdr:to>
      <xdr:col>1</xdr:col>
      <xdr:colOff>0</xdr:colOff>
      <xdr:row>122</xdr:row>
      <xdr:rowOff>2143881</xdr:rowOff>
    </xdr:to>
    <xdr:pic>
      <xdr:nvPicPr>
        <xdr:cNvPr id="528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3683000" y="237331250"/>
          <a:ext cx="1206500" cy="195338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3619500</xdr:colOff>
      <xdr:row>132</xdr:row>
      <xdr:rowOff>31750</xdr:rowOff>
    </xdr:from>
    <xdr:to>
      <xdr:col>0</xdr:col>
      <xdr:colOff>4826000</xdr:colOff>
      <xdr:row>132</xdr:row>
      <xdr:rowOff>1943171</xdr:rowOff>
    </xdr:to>
    <xdr:pic>
      <xdr:nvPicPr>
        <xdr:cNvPr id="225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3619500" y="256635250"/>
          <a:ext cx="1206500" cy="191142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3556000</xdr:colOff>
      <xdr:row>133</xdr:row>
      <xdr:rowOff>63500</xdr:rowOff>
    </xdr:from>
    <xdr:to>
      <xdr:col>0</xdr:col>
      <xdr:colOff>4762500</xdr:colOff>
      <xdr:row>133</xdr:row>
      <xdr:rowOff>2050676</xdr:rowOff>
    </xdr:to>
    <xdr:pic>
      <xdr:nvPicPr>
        <xdr:cNvPr id="239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3556000" y="245872000"/>
          <a:ext cx="1206500" cy="198717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3556000</xdr:colOff>
      <xdr:row>134</xdr:row>
      <xdr:rowOff>31750</xdr:rowOff>
    </xdr:from>
    <xdr:to>
      <xdr:col>0</xdr:col>
      <xdr:colOff>4762500</xdr:colOff>
      <xdr:row>134</xdr:row>
      <xdr:rowOff>2008666</xdr:rowOff>
    </xdr:to>
    <xdr:pic>
      <xdr:nvPicPr>
        <xdr:cNvPr id="344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3556000" y="247935750"/>
          <a:ext cx="1206500" cy="197691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3683000</xdr:colOff>
      <xdr:row>135</xdr:row>
      <xdr:rowOff>145062</xdr:rowOff>
    </xdr:from>
    <xdr:to>
      <xdr:col>1</xdr:col>
      <xdr:colOff>0</xdr:colOff>
      <xdr:row>135</xdr:row>
      <xdr:rowOff>2087739</xdr:rowOff>
    </xdr:to>
    <xdr:pic>
      <xdr:nvPicPr>
        <xdr:cNvPr id="345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3683000" y="263098562"/>
          <a:ext cx="1238250" cy="194267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3587750</xdr:colOff>
      <xdr:row>136</xdr:row>
      <xdr:rowOff>95250</xdr:rowOff>
    </xdr:from>
    <xdr:to>
      <xdr:col>0</xdr:col>
      <xdr:colOff>4829607</xdr:colOff>
      <xdr:row>136</xdr:row>
      <xdr:rowOff>2070252</xdr:rowOff>
    </xdr:to>
    <xdr:pic>
      <xdr:nvPicPr>
        <xdr:cNvPr id="1079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3587750" y="264922000"/>
          <a:ext cx="1241857" cy="197500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3651250</xdr:colOff>
      <xdr:row>137</xdr:row>
      <xdr:rowOff>95250</xdr:rowOff>
    </xdr:from>
    <xdr:to>
      <xdr:col>0</xdr:col>
      <xdr:colOff>4857750</xdr:colOff>
      <xdr:row>137</xdr:row>
      <xdr:rowOff>2126447</xdr:rowOff>
    </xdr:to>
    <xdr:pic>
      <xdr:nvPicPr>
        <xdr:cNvPr id="1081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3651250" y="254254000"/>
          <a:ext cx="1206500" cy="203119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3637780</xdr:colOff>
      <xdr:row>138</xdr:row>
      <xdr:rowOff>63499</xdr:rowOff>
    </xdr:from>
    <xdr:to>
      <xdr:col>1</xdr:col>
      <xdr:colOff>0</xdr:colOff>
      <xdr:row>138</xdr:row>
      <xdr:rowOff>2032000</xdr:rowOff>
    </xdr:to>
    <xdr:pic>
      <xdr:nvPicPr>
        <xdr:cNvPr id="1083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3637780" y="256412999"/>
          <a:ext cx="1267595" cy="196850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3619501</xdr:colOff>
      <xdr:row>146</xdr:row>
      <xdr:rowOff>64702</xdr:rowOff>
    </xdr:from>
    <xdr:to>
      <xdr:col>0</xdr:col>
      <xdr:colOff>4826000</xdr:colOff>
      <xdr:row>146</xdr:row>
      <xdr:rowOff>2187468</xdr:rowOff>
    </xdr:to>
    <xdr:pic>
      <xdr:nvPicPr>
        <xdr:cNvPr id="354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3619501" y="282734952"/>
          <a:ext cx="1206499" cy="212276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3492499</xdr:colOff>
      <xdr:row>148</xdr:row>
      <xdr:rowOff>67877</xdr:rowOff>
    </xdr:from>
    <xdr:to>
      <xdr:col>0</xdr:col>
      <xdr:colOff>4730750</xdr:colOff>
      <xdr:row>148</xdr:row>
      <xdr:rowOff>2032000</xdr:rowOff>
    </xdr:to>
    <xdr:pic>
      <xdr:nvPicPr>
        <xdr:cNvPr id="355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3492499" y="273594127"/>
          <a:ext cx="1238251" cy="196412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3513206</xdr:colOff>
      <xdr:row>145</xdr:row>
      <xdr:rowOff>63499</xdr:rowOff>
    </xdr:from>
    <xdr:to>
      <xdr:col>0</xdr:col>
      <xdr:colOff>4794250</xdr:colOff>
      <xdr:row>145</xdr:row>
      <xdr:rowOff>2095500</xdr:rowOff>
    </xdr:to>
    <xdr:pic>
      <xdr:nvPicPr>
        <xdr:cNvPr id="356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3513206" y="280511249"/>
          <a:ext cx="1281044" cy="203200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3565527</xdr:colOff>
      <xdr:row>147</xdr:row>
      <xdr:rowOff>158750</xdr:rowOff>
    </xdr:from>
    <xdr:to>
      <xdr:col>0</xdr:col>
      <xdr:colOff>4777799</xdr:colOff>
      <xdr:row>147</xdr:row>
      <xdr:rowOff>2063750</xdr:rowOff>
    </xdr:to>
    <xdr:pic>
      <xdr:nvPicPr>
        <xdr:cNvPr id="357" name="Picture 50"/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3565527" y="285083250"/>
          <a:ext cx="1212272" cy="1905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3683000</xdr:colOff>
      <xdr:row>150</xdr:row>
      <xdr:rowOff>63500</xdr:rowOff>
    </xdr:from>
    <xdr:to>
      <xdr:col>0</xdr:col>
      <xdr:colOff>4857750</xdr:colOff>
      <xdr:row>150</xdr:row>
      <xdr:rowOff>1940235</xdr:rowOff>
    </xdr:to>
    <xdr:pic>
      <xdr:nvPicPr>
        <xdr:cNvPr id="364" name="Picture 64"/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3683000" y="290512500"/>
          <a:ext cx="1174750" cy="187673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3556000</xdr:colOff>
      <xdr:row>151</xdr:row>
      <xdr:rowOff>95250</xdr:rowOff>
    </xdr:from>
    <xdr:to>
      <xdr:col>0</xdr:col>
      <xdr:colOff>4791744</xdr:colOff>
      <xdr:row>151</xdr:row>
      <xdr:rowOff>1936750</xdr:rowOff>
    </xdr:to>
    <xdr:pic>
      <xdr:nvPicPr>
        <xdr:cNvPr id="367" name="Picture 66"/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3556000" y="279114250"/>
          <a:ext cx="1235744" cy="1841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3492500</xdr:colOff>
      <xdr:row>155</xdr:row>
      <xdr:rowOff>95250</xdr:rowOff>
    </xdr:from>
    <xdr:to>
      <xdr:col>0</xdr:col>
      <xdr:colOff>4730750</xdr:colOff>
      <xdr:row>155</xdr:row>
      <xdr:rowOff>2026330</xdr:rowOff>
    </xdr:to>
    <xdr:pic>
      <xdr:nvPicPr>
        <xdr:cNvPr id="378" name="Picture 86"/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3492500" y="286194500"/>
          <a:ext cx="1238250" cy="193108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3525676</xdr:colOff>
      <xdr:row>156</xdr:row>
      <xdr:rowOff>127000</xdr:rowOff>
    </xdr:from>
    <xdr:to>
      <xdr:col>0</xdr:col>
      <xdr:colOff>4752975</xdr:colOff>
      <xdr:row>156</xdr:row>
      <xdr:rowOff>2063750</xdr:rowOff>
    </xdr:to>
    <xdr:pic>
      <xdr:nvPicPr>
        <xdr:cNvPr id="379" name="Picture 88"/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3525676" y="288385250"/>
          <a:ext cx="1227299" cy="1936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3524250</xdr:colOff>
      <xdr:row>158</xdr:row>
      <xdr:rowOff>63500</xdr:rowOff>
    </xdr:from>
    <xdr:to>
      <xdr:col>0</xdr:col>
      <xdr:colOff>4752975</xdr:colOff>
      <xdr:row>158</xdr:row>
      <xdr:rowOff>1968714</xdr:rowOff>
    </xdr:to>
    <xdr:pic>
      <xdr:nvPicPr>
        <xdr:cNvPr id="380" name="Picture 90"/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3524250" y="292512750"/>
          <a:ext cx="1228725" cy="190521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3619500</xdr:colOff>
      <xdr:row>161</xdr:row>
      <xdr:rowOff>127000</xdr:rowOff>
    </xdr:from>
    <xdr:to>
      <xdr:col>0</xdr:col>
      <xdr:colOff>4749800</xdr:colOff>
      <xdr:row>161</xdr:row>
      <xdr:rowOff>1974076</xdr:rowOff>
    </xdr:to>
    <xdr:pic>
      <xdr:nvPicPr>
        <xdr:cNvPr id="381" name="Picture 92"/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3619500" y="298640500"/>
          <a:ext cx="1130300" cy="184707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3520827</xdr:colOff>
      <xdr:row>153</xdr:row>
      <xdr:rowOff>31750</xdr:rowOff>
    </xdr:from>
    <xdr:to>
      <xdr:col>0</xdr:col>
      <xdr:colOff>4794250</xdr:colOff>
      <xdr:row>154</xdr:row>
      <xdr:rowOff>1</xdr:rowOff>
    </xdr:to>
    <xdr:pic>
      <xdr:nvPicPr>
        <xdr:cNvPr id="383" name="Picture 94"/>
        <xdr:cNvPicPr>
          <a:picLocks noChangeAspect="1" noChangeArrowheads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3520827" y="282003500"/>
          <a:ext cx="1273423" cy="1968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3556001</xdr:colOff>
      <xdr:row>154</xdr:row>
      <xdr:rowOff>127000</xdr:rowOff>
    </xdr:from>
    <xdr:to>
      <xdr:col>0</xdr:col>
      <xdr:colOff>4805241</xdr:colOff>
      <xdr:row>154</xdr:row>
      <xdr:rowOff>2083642</xdr:rowOff>
    </xdr:to>
    <xdr:pic>
      <xdr:nvPicPr>
        <xdr:cNvPr id="1120" name="Picture 96"/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3556001" y="284130750"/>
          <a:ext cx="1249240" cy="195664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3391402</xdr:colOff>
      <xdr:row>160</xdr:row>
      <xdr:rowOff>-1</xdr:rowOff>
    </xdr:from>
    <xdr:to>
      <xdr:col>0</xdr:col>
      <xdr:colOff>4772026</xdr:colOff>
      <xdr:row>160</xdr:row>
      <xdr:rowOff>2159000</xdr:rowOff>
    </xdr:to>
    <xdr:pic>
      <xdr:nvPicPr>
        <xdr:cNvPr id="1122" name="Picture 98"/>
        <xdr:cNvPicPr>
          <a:picLocks noChangeAspect="1" noChangeArrowheads="1"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3391402" y="310292749"/>
          <a:ext cx="1380624" cy="215900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3492500</xdr:colOff>
      <xdr:row>159</xdr:row>
      <xdr:rowOff>127000</xdr:rowOff>
    </xdr:from>
    <xdr:to>
      <xdr:col>0</xdr:col>
      <xdr:colOff>4730750</xdr:colOff>
      <xdr:row>159</xdr:row>
      <xdr:rowOff>2103041</xdr:rowOff>
    </xdr:to>
    <xdr:pic>
      <xdr:nvPicPr>
        <xdr:cNvPr id="1124" name="Picture 100"/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3492500" y="294608250"/>
          <a:ext cx="1238250" cy="197604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3524250</xdr:colOff>
      <xdr:row>157</xdr:row>
      <xdr:rowOff>95250</xdr:rowOff>
    </xdr:from>
    <xdr:to>
      <xdr:col>0</xdr:col>
      <xdr:colOff>4708525</xdr:colOff>
      <xdr:row>157</xdr:row>
      <xdr:rowOff>1995938</xdr:rowOff>
    </xdr:to>
    <xdr:pic>
      <xdr:nvPicPr>
        <xdr:cNvPr id="1126" name="Picture 102"/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3524250" y="290480750"/>
          <a:ext cx="1184275" cy="190068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1428750</xdr:colOff>
      <xdr:row>372</xdr:row>
      <xdr:rowOff>158750</xdr:rowOff>
    </xdr:from>
    <xdr:to>
      <xdr:col>0</xdr:col>
      <xdr:colOff>3194277</xdr:colOff>
      <xdr:row>372</xdr:row>
      <xdr:rowOff>1873250</xdr:rowOff>
    </xdr:to>
    <xdr:pic>
      <xdr:nvPicPr>
        <xdr:cNvPr id="24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1428750" y="616362750"/>
          <a:ext cx="1765527" cy="1714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1333500</xdr:colOff>
      <xdr:row>373</xdr:row>
      <xdr:rowOff>127000</xdr:rowOff>
    </xdr:from>
    <xdr:to>
      <xdr:col>0</xdr:col>
      <xdr:colOff>3419475</xdr:colOff>
      <xdr:row>373</xdr:row>
      <xdr:rowOff>1841500</xdr:rowOff>
    </xdr:to>
    <xdr:pic>
      <xdr:nvPicPr>
        <xdr:cNvPr id="25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1333500" y="618299500"/>
          <a:ext cx="2085975" cy="1714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1397000</xdr:colOff>
      <xdr:row>375</xdr:row>
      <xdr:rowOff>71532</xdr:rowOff>
    </xdr:from>
    <xdr:to>
      <xdr:col>0</xdr:col>
      <xdr:colOff>3238500</xdr:colOff>
      <xdr:row>375</xdr:row>
      <xdr:rowOff>1968499</xdr:rowOff>
    </xdr:to>
    <xdr:pic>
      <xdr:nvPicPr>
        <xdr:cNvPr id="2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1397000" y="599225782"/>
          <a:ext cx="1841500" cy="189696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1365250</xdr:colOff>
      <xdr:row>376</xdr:row>
      <xdr:rowOff>127000</xdr:rowOff>
    </xdr:from>
    <xdr:to>
      <xdr:col>0</xdr:col>
      <xdr:colOff>3175000</xdr:colOff>
      <xdr:row>376</xdr:row>
      <xdr:rowOff>1793875</xdr:rowOff>
    </xdr:to>
    <xdr:pic>
      <xdr:nvPicPr>
        <xdr:cNvPr id="28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1365250" y="601345000"/>
          <a:ext cx="1809750" cy="16668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603250</xdr:colOff>
      <xdr:row>18</xdr:row>
      <xdr:rowOff>61632</xdr:rowOff>
    </xdr:from>
    <xdr:to>
      <xdr:col>0</xdr:col>
      <xdr:colOff>2635250</xdr:colOff>
      <xdr:row>18</xdr:row>
      <xdr:rowOff>2317750</xdr:rowOff>
    </xdr:to>
    <xdr:pic>
      <xdr:nvPicPr>
        <xdr:cNvPr id="55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603250" y="9142132"/>
          <a:ext cx="2032000" cy="225611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539750</xdr:colOff>
      <xdr:row>19</xdr:row>
      <xdr:rowOff>127000</xdr:rowOff>
    </xdr:from>
    <xdr:to>
      <xdr:col>0</xdr:col>
      <xdr:colOff>2652195</xdr:colOff>
      <xdr:row>19</xdr:row>
      <xdr:rowOff>2286000</xdr:rowOff>
    </xdr:to>
    <xdr:pic>
      <xdr:nvPicPr>
        <xdr:cNvPr id="5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539750" y="11588750"/>
          <a:ext cx="2112445" cy="2159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635000</xdr:colOff>
      <xdr:row>20</xdr:row>
      <xdr:rowOff>110132</xdr:rowOff>
    </xdr:from>
    <xdr:to>
      <xdr:col>0</xdr:col>
      <xdr:colOff>2667000</xdr:colOff>
      <xdr:row>20</xdr:row>
      <xdr:rowOff>2332632</xdr:rowOff>
    </xdr:to>
    <xdr:pic>
      <xdr:nvPicPr>
        <xdr:cNvPr id="57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635000" y="13857882"/>
          <a:ext cx="2032000" cy="2222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698500</xdr:colOff>
      <xdr:row>21</xdr:row>
      <xdr:rowOff>126542</xdr:rowOff>
    </xdr:from>
    <xdr:to>
      <xdr:col>0</xdr:col>
      <xdr:colOff>2762250</xdr:colOff>
      <xdr:row>21</xdr:row>
      <xdr:rowOff>2323916</xdr:rowOff>
    </xdr:to>
    <xdr:pic>
      <xdr:nvPicPr>
        <xdr:cNvPr id="58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213" cstate="print"/>
        <a:srcRect/>
        <a:stretch>
          <a:fillRect/>
        </a:stretch>
      </xdr:blipFill>
      <xdr:spPr bwMode="auto">
        <a:xfrm>
          <a:off x="698500" y="16287292"/>
          <a:ext cx="2063750" cy="219737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698500</xdr:colOff>
      <xdr:row>22</xdr:row>
      <xdr:rowOff>132895</xdr:rowOff>
    </xdr:from>
    <xdr:to>
      <xdr:col>0</xdr:col>
      <xdr:colOff>2730500</xdr:colOff>
      <xdr:row>22</xdr:row>
      <xdr:rowOff>2353582</xdr:rowOff>
    </xdr:to>
    <xdr:pic>
      <xdr:nvPicPr>
        <xdr:cNvPr id="60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214" cstate="print"/>
        <a:srcRect/>
        <a:stretch>
          <a:fillRect/>
        </a:stretch>
      </xdr:blipFill>
      <xdr:spPr bwMode="auto">
        <a:xfrm>
          <a:off x="698500" y="18643145"/>
          <a:ext cx="2032000" cy="222068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666750</xdr:colOff>
      <xdr:row>23</xdr:row>
      <xdr:rowOff>95250</xdr:rowOff>
    </xdr:from>
    <xdr:to>
      <xdr:col>0</xdr:col>
      <xdr:colOff>2762250</xdr:colOff>
      <xdr:row>23</xdr:row>
      <xdr:rowOff>2403929</xdr:rowOff>
    </xdr:to>
    <xdr:pic>
      <xdr:nvPicPr>
        <xdr:cNvPr id="61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215" cstate="print"/>
        <a:srcRect/>
        <a:stretch>
          <a:fillRect/>
        </a:stretch>
      </xdr:blipFill>
      <xdr:spPr bwMode="auto">
        <a:xfrm>
          <a:off x="666750" y="20986750"/>
          <a:ext cx="2095500" cy="2286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698499</xdr:colOff>
      <xdr:row>24</xdr:row>
      <xdr:rowOff>74080</xdr:rowOff>
    </xdr:from>
    <xdr:to>
      <xdr:col>0</xdr:col>
      <xdr:colOff>2746377</xdr:colOff>
      <xdr:row>24</xdr:row>
      <xdr:rowOff>2358571</xdr:rowOff>
    </xdr:to>
    <xdr:pic>
      <xdr:nvPicPr>
        <xdr:cNvPr id="6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698499" y="23315080"/>
          <a:ext cx="2047878" cy="227542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730249</xdr:colOff>
      <xdr:row>25</xdr:row>
      <xdr:rowOff>158750</xdr:rowOff>
    </xdr:from>
    <xdr:to>
      <xdr:col>0</xdr:col>
      <xdr:colOff>2813812</xdr:colOff>
      <xdr:row>25</xdr:row>
      <xdr:rowOff>2413000</xdr:rowOff>
    </xdr:to>
    <xdr:pic>
      <xdr:nvPicPr>
        <xdr:cNvPr id="63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217" cstate="print"/>
        <a:srcRect/>
        <a:stretch>
          <a:fillRect/>
        </a:stretch>
      </xdr:blipFill>
      <xdr:spPr bwMode="auto">
        <a:xfrm>
          <a:off x="730249" y="25781000"/>
          <a:ext cx="2083563" cy="2254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825500</xdr:colOff>
      <xdr:row>26</xdr:row>
      <xdr:rowOff>63500</xdr:rowOff>
    </xdr:from>
    <xdr:to>
      <xdr:col>0</xdr:col>
      <xdr:colOff>2794000</xdr:colOff>
      <xdr:row>26</xdr:row>
      <xdr:rowOff>2244428</xdr:rowOff>
    </xdr:to>
    <xdr:pic>
      <xdr:nvPicPr>
        <xdr:cNvPr id="64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825500" y="28194000"/>
          <a:ext cx="1968500" cy="218092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825499</xdr:colOff>
      <xdr:row>27</xdr:row>
      <xdr:rowOff>95250</xdr:rowOff>
    </xdr:from>
    <xdr:to>
      <xdr:col>0</xdr:col>
      <xdr:colOff>2704040</xdr:colOff>
      <xdr:row>27</xdr:row>
      <xdr:rowOff>2159000</xdr:rowOff>
    </xdr:to>
    <xdr:pic>
      <xdr:nvPicPr>
        <xdr:cNvPr id="172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19" cstate="print"/>
        <a:srcRect/>
        <a:stretch>
          <a:fillRect/>
        </a:stretch>
      </xdr:blipFill>
      <xdr:spPr bwMode="auto">
        <a:xfrm>
          <a:off x="825499" y="31718250"/>
          <a:ext cx="1878541" cy="2063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666750</xdr:colOff>
      <xdr:row>28</xdr:row>
      <xdr:rowOff>95250</xdr:rowOff>
    </xdr:from>
    <xdr:to>
      <xdr:col>0</xdr:col>
      <xdr:colOff>2679187</xdr:colOff>
      <xdr:row>28</xdr:row>
      <xdr:rowOff>2254250</xdr:rowOff>
    </xdr:to>
    <xdr:pic>
      <xdr:nvPicPr>
        <xdr:cNvPr id="173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666750" y="33940750"/>
          <a:ext cx="2012437" cy="2159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793750</xdr:colOff>
      <xdr:row>29</xdr:row>
      <xdr:rowOff>95249</xdr:rowOff>
    </xdr:from>
    <xdr:to>
      <xdr:col>0</xdr:col>
      <xdr:colOff>2794000</xdr:colOff>
      <xdr:row>29</xdr:row>
      <xdr:rowOff>2334846</xdr:rowOff>
    </xdr:to>
    <xdr:pic>
      <xdr:nvPicPr>
        <xdr:cNvPr id="174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221" cstate="print"/>
        <a:srcRect/>
        <a:stretch>
          <a:fillRect/>
        </a:stretch>
      </xdr:blipFill>
      <xdr:spPr bwMode="auto">
        <a:xfrm>
          <a:off x="793750" y="36258499"/>
          <a:ext cx="2000250" cy="223959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825500</xdr:colOff>
      <xdr:row>30</xdr:row>
      <xdr:rowOff>95249</xdr:rowOff>
    </xdr:from>
    <xdr:to>
      <xdr:col>0</xdr:col>
      <xdr:colOff>2800060</xdr:colOff>
      <xdr:row>30</xdr:row>
      <xdr:rowOff>2313215</xdr:rowOff>
    </xdr:to>
    <xdr:pic>
      <xdr:nvPicPr>
        <xdr:cNvPr id="177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222" cstate="print"/>
        <a:srcRect/>
        <a:stretch>
          <a:fillRect/>
        </a:stretch>
      </xdr:blipFill>
      <xdr:spPr bwMode="auto">
        <a:xfrm>
          <a:off x="825500" y="38671499"/>
          <a:ext cx="1974560" cy="219075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730250</xdr:colOff>
      <xdr:row>31</xdr:row>
      <xdr:rowOff>95250</xdr:rowOff>
    </xdr:from>
    <xdr:to>
      <xdr:col>0</xdr:col>
      <xdr:colOff>2762250</xdr:colOff>
      <xdr:row>31</xdr:row>
      <xdr:rowOff>2241088</xdr:rowOff>
    </xdr:to>
    <xdr:pic>
      <xdr:nvPicPr>
        <xdr:cNvPr id="180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223" cstate="print"/>
        <a:srcRect/>
        <a:stretch>
          <a:fillRect/>
        </a:stretch>
      </xdr:blipFill>
      <xdr:spPr bwMode="auto">
        <a:xfrm>
          <a:off x="730250" y="40989250"/>
          <a:ext cx="2032000" cy="214583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762001</xdr:colOff>
      <xdr:row>32</xdr:row>
      <xdr:rowOff>127000</xdr:rowOff>
    </xdr:from>
    <xdr:to>
      <xdr:col>0</xdr:col>
      <xdr:colOff>2754975</xdr:colOff>
      <xdr:row>32</xdr:row>
      <xdr:rowOff>2317750</xdr:rowOff>
    </xdr:to>
    <xdr:pic>
      <xdr:nvPicPr>
        <xdr:cNvPr id="181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224" cstate="print"/>
        <a:srcRect/>
        <a:stretch>
          <a:fillRect/>
        </a:stretch>
      </xdr:blipFill>
      <xdr:spPr bwMode="auto">
        <a:xfrm>
          <a:off x="762001" y="43370500"/>
          <a:ext cx="1992974" cy="2190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761999</xdr:colOff>
      <xdr:row>33</xdr:row>
      <xdr:rowOff>63500</xdr:rowOff>
    </xdr:from>
    <xdr:to>
      <xdr:col>0</xdr:col>
      <xdr:colOff>2805506</xdr:colOff>
      <xdr:row>33</xdr:row>
      <xdr:rowOff>2313215</xdr:rowOff>
    </xdr:to>
    <xdr:pic>
      <xdr:nvPicPr>
        <xdr:cNvPr id="187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225" cstate="print"/>
        <a:srcRect/>
        <a:stretch>
          <a:fillRect/>
        </a:stretch>
      </xdr:blipFill>
      <xdr:spPr bwMode="auto">
        <a:xfrm>
          <a:off x="761999" y="45656500"/>
          <a:ext cx="2043507" cy="2222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778967</xdr:colOff>
      <xdr:row>34</xdr:row>
      <xdr:rowOff>128900</xdr:rowOff>
    </xdr:from>
    <xdr:to>
      <xdr:col>0</xdr:col>
      <xdr:colOff>2762250</xdr:colOff>
      <xdr:row>34</xdr:row>
      <xdr:rowOff>2349499</xdr:rowOff>
    </xdr:to>
    <xdr:pic>
      <xdr:nvPicPr>
        <xdr:cNvPr id="26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26" cstate="print"/>
        <a:srcRect/>
        <a:stretch>
          <a:fillRect/>
        </a:stretch>
      </xdr:blipFill>
      <xdr:spPr bwMode="auto">
        <a:xfrm>
          <a:off x="778967" y="48039650"/>
          <a:ext cx="1983283" cy="222059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889000</xdr:colOff>
      <xdr:row>35</xdr:row>
      <xdr:rowOff>63500</xdr:rowOff>
    </xdr:from>
    <xdr:to>
      <xdr:col>0</xdr:col>
      <xdr:colOff>2825750</xdr:colOff>
      <xdr:row>35</xdr:row>
      <xdr:rowOff>2172058</xdr:rowOff>
    </xdr:to>
    <xdr:pic>
      <xdr:nvPicPr>
        <xdr:cNvPr id="117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27" cstate="print"/>
        <a:srcRect/>
        <a:stretch>
          <a:fillRect/>
        </a:stretch>
      </xdr:blipFill>
      <xdr:spPr bwMode="auto">
        <a:xfrm>
          <a:off x="889000" y="50387250"/>
          <a:ext cx="1936750" cy="210855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889000</xdr:colOff>
      <xdr:row>36</xdr:row>
      <xdr:rowOff>106865</xdr:rowOff>
    </xdr:from>
    <xdr:to>
      <xdr:col>0</xdr:col>
      <xdr:colOff>2762250</xdr:colOff>
      <xdr:row>36</xdr:row>
      <xdr:rowOff>2208560</xdr:rowOff>
    </xdr:to>
    <xdr:pic>
      <xdr:nvPicPr>
        <xdr:cNvPr id="118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889000" y="52653115"/>
          <a:ext cx="1873250" cy="210169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889000</xdr:colOff>
      <xdr:row>37</xdr:row>
      <xdr:rowOff>95250</xdr:rowOff>
    </xdr:from>
    <xdr:to>
      <xdr:col>0</xdr:col>
      <xdr:colOff>2776682</xdr:colOff>
      <xdr:row>37</xdr:row>
      <xdr:rowOff>2254250</xdr:rowOff>
    </xdr:to>
    <xdr:pic>
      <xdr:nvPicPr>
        <xdr:cNvPr id="17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29" cstate="print"/>
        <a:srcRect/>
        <a:stretch>
          <a:fillRect/>
        </a:stretch>
      </xdr:blipFill>
      <xdr:spPr bwMode="auto">
        <a:xfrm>
          <a:off x="889000" y="54927500"/>
          <a:ext cx="1887682" cy="2159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1104900</xdr:colOff>
      <xdr:row>1</xdr:row>
      <xdr:rowOff>38100</xdr:rowOff>
    </xdr:to>
    <xdr:pic>
      <xdr:nvPicPr>
        <xdr:cNvPr id="192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0" y="0"/>
          <a:ext cx="1104900" cy="2095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920750</xdr:colOff>
      <xdr:row>38</xdr:row>
      <xdr:rowOff>95248</xdr:rowOff>
    </xdr:from>
    <xdr:to>
      <xdr:col>0</xdr:col>
      <xdr:colOff>2698750</xdr:colOff>
      <xdr:row>38</xdr:row>
      <xdr:rowOff>2169581</xdr:rowOff>
    </xdr:to>
    <xdr:pic>
      <xdr:nvPicPr>
        <xdr:cNvPr id="200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231" cstate="print"/>
        <a:srcRect/>
        <a:stretch>
          <a:fillRect/>
        </a:stretch>
      </xdr:blipFill>
      <xdr:spPr bwMode="auto">
        <a:xfrm>
          <a:off x="920750" y="57276998"/>
          <a:ext cx="1778000" cy="207433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857250</xdr:colOff>
      <xdr:row>39</xdr:row>
      <xdr:rowOff>95250</xdr:rowOff>
    </xdr:from>
    <xdr:to>
      <xdr:col>0</xdr:col>
      <xdr:colOff>2686816</xdr:colOff>
      <xdr:row>39</xdr:row>
      <xdr:rowOff>2159000</xdr:rowOff>
    </xdr:to>
    <xdr:pic>
      <xdr:nvPicPr>
        <xdr:cNvPr id="210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232" cstate="print"/>
        <a:srcRect/>
        <a:stretch>
          <a:fillRect/>
        </a:stretch>
      </xdr:blipFill>
      <xdr:spPr bwMode="auto">
        <a:xfrm>
          <a:off x="857250" y="59499500"/>
          <a:ext cx="1829566" cy="2063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857250</xdr:colOff>
      <xdr:row>40</xdr:row>
      <xdr:rowOff>95250</xdr:rowOff>
    </xdr:from>
    <xdr:to>
      <xdr:col>0</xdr:col>
      <xdr:colOff>2596885</xdr:colOff>
      <xdr:row>40</xdr:row>
      <xdr:rowOff>2099310</xdr:rowOff>
    </xdr:to>
    <xdr:pic>
      <xdr:nvPicPr>
        <xdr:cNvPr id="211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857250" y="61722000"/>
          <a:ext cx="1739635" cy="200406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1104900</xdr:colOff>
      <xdr:row>1</xdr:row>
      <xdr:rowOff>38100</xdr:rowOff>
    </xdr:to>
    <xdr:pic>
      <xdr:nvPicPr>
        <xdr:cNvPr id="212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0" y="0"/>
          <a:ext cx="1104900" cy="2095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952500</xdr:colOff>
      <xdr:row>41</xdr:row>
      <xdr:rowOff>95250</xdr:rowOff>
    </xdr:from>
    <xdr:to>
      <xdr:col>0</xdr:col>
      <xdr:colOff>2649952</xdr:colOff>
      <xdr:row>41</xdr:row>
      <xdr:rowOff>2102554</xdr:rowOff>
    </xdr:to>
    <xdr:pic>
      <xdr:nvPicPr>
        <xdr:cNvPr id="215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234" cstate="print"/>
        <a:srcRect/>
        <a:stretch>
          <a:fillRect/>
        </a:stretch>
      </xdr:blipFill>
      <xdr:spPr bwMode="auto">
        <a:xfrm>
          <a:off x="952500" y="63912750"/>
          <a:ext cx="1697452" cy="200730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635000</xdr:colOff>
      <xdr:row>42</xdr:row>
      <xdr:rowOff>158750</xdr:rowOff>
    </xdr:from>
    <xdr:to>
      <xdr:col>0</xdr:col>
      <xdr:colOff>2943181</xdr:colOff>
      <xdr:row>42</xdr:row>
      <xdr:rowOff>2095500</xdr:rowOff>
    </xdr:to>
    <xdr:pic>
      <xdr:nvPicPr>
        <xdr:cNvPr id="262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235" cstate="print"/>
        <a:srcRect/>
        <a:stretch>
          <a:fillRect/>
        </a:stretch>
      </xdr:blipFill>
      <xdr:spPr bwMode="auto">
        <a:xfrm>
          <a:off x="635000" y="66167000"/>
          <a:ext cx="2308181" cy="1936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635000</xdr:colOff>
      <xdr:row>43</xdr:row>
      <xdr:rowOff>95249</xdr:rowOff>
    </xdr:from>
    <xdr:to>
      <xdr:col>0</xdr:col>
      <xdr:colOff>2921000</xdr:colOff>
      <xdr:row>43</xdr:row>
      <xdr:rowOff>1974506</xdr:rowOff>
    </xdr:to>
    <xdr:pic>
      <xdr:nvPicPr>
        <xdr:cNvPr id="263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/>
        <a:srcRect/>
        <a:stretch>
          <a:fillRect/>
        </a:stretch>
      </xdr:blipFill>
      <xdr:spPr bwMode="auto">
        <a:xfrm>
          <a:off x="635000" y="68294249"/>
          <a:ext cx="2286000" cy="187925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698500</xdr:colOff>
      <xdr:row>44</xdr:row>
      <xdr:rowOff>122061</xdr:rowOff>
    </xdr:from>
    <xdr:to>
      <xdr:col>0</xdr:col>
      <xdr:colOff>2889250</xdr:colOff>
      <xdr:row>44</xdr:row>
      <xdr:rowOff>2031529</xdr:rowOff>
    </xdr:to>
    <xdr:pic>
      <xdr:nvPicPr>
        <xdr:cNvPr id="264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237" cstate="print"/>
        <a:srcRect/>
        <a:stretch>
          <a:fillRect/>
        </a:stretch>
      </xdr:blipFill>
      <xdr:spPr bwMode="auto">
        <a:xfrm>
          <a:off x="698500" y="70353061"/>
          <a:ext cx="2190750" cy="190946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698499</xdr:colOff>
      <xdr:row>45</xdr:row>
      <xdr:rowOff>190500</xdr:rowOff>
    </xdr:from>
    <xdr:to>
      <xdr:col>0</xdr:col>
      <xdr:colOff>2817376</xdr:colOff>
      <xdr:row>45</xdr:row>
      <xdr:rowOff>2131785</xdr:rowOff>
    </xdr:to>
    <xdr:pic>
      <xdr:nvPicPr>
        <xdr:cNvPr id="265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238" cstate="print"/>
        <a:srcRect/>
        <a:stretch>
          <a:fillRect/>
        </a:stretch>
      </xdr:blipFill>
      <xdr:spPr bwMode="auto">
        <a:xfrm>
          <a:off x="698499" y="72485250"/>
          <a:ext cx="2118877" cy="1905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698500</xdr:colOff>
      <xdr:row>46</xdr:row>
      <xdr:rowOff>95250</xdr:rowOff>
    </xdr:from>
    <xdr:to>
      <xdr:col>0</xdr:col>
      <xdr:colOff>2903426</xdr:colOff>
      <xdr:row>46</xdr:row>
      <xdr:rowOff>2063750</xdr:rowOff>
    </xdr:to>
    <xdr:pic>
      <xdr:nvPicPr>
        <xdr:cNvPr id="266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239" cstate="print"/>
        <a:srcRect/>
        <a:stretch>
          <a:fillRect/>
        </a:stretch>
      </xdr:blipFill>
      <xdr:spPr bwMode="auto">
        <a:xfrm>
          <a:off x="698500" y="74517250"/>
          <a:ext cx="2204926" cy="1968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762000</xdr:colOff>
      <xdr:row>47</xdr:row>
      <xdr:rowOff>95250</xdr:rowOff>
    </xdr:from>
    <xdr:to>
      <xdr:col>0</xdr:col>
      <xdr:colOff>2922221</xdr:colOff>
      <xdr:row>47</xdr:row>
      <xdr:rowOff>2041072</xdr:rowOff>
    </xdr:to>
    <xdr:pic>
      <xdr:nvPicPr>
        <xdr:cNvPr id="267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240" cstate="print"/>
        <a:srcRect/>
        <a:stretch>
          <a:fillRect/>
        </a:stretch>
      </xdr:blipFill>
      <xdr:spPr bwMode="auto">
        <a:xfrm>
          <a:off x="762000" y="76644500"/>
          <a:ext cx="2160221" cy="1936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825500</xdr:colOff>
      <xdr:row>48</xdr:row>
      <xdr:rowOff>95250</xdr:rowOff>
    </xdr:from>
    <xdr:to>
      <xdr:col>0</xdr:col>
      <xdr:colOff>2761163</xdr:colOff>
      <xdr:row>48</xdr:row>
      <xdr:rowOff>2286000</xdr:rowOff>
    </xdr:to>
    <xdr:pic>
      <xdr:nvPicPr>
        <xdr:cNvPr id="268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241" cstate="print"/>
        <a:srcRect/>
        <a:stretch>
          <a:fillRect/>
        </a:stretch>
      </xdr:blipFill>
      <xdr:spPr bwMode="auto">
        <a:xfrm>
          <a:off x="825500" y="78708250"/>
          <a:ext cx="1935663" cy="2190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857250</xdr:colOff>
      <xdr:row>49</xdr:row>
      <xdr:rowOff>107612</xdr:rowOff>
    </xdr:from>
    <xdr:to>
      <xdr:col>0</xdr:col>
      <xdr:colOff>2794000</xdr:colOff>
      <xdr:row>49</xdr:row>
      <xdr:rowOff>2295740</xdr:rowOff>
    </xdr:to>
    <xdr:pic>
      <xdr:nvPicPr>
        <xdr:cNvPr id="269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242" cstate="print"/>
        <a:srcRect/>
        <a:stretch>
          <a:fillRect/>
        </a:stretch>
      </xdr:blipFill>
      <xdr:spPr bwMode="auto">
        <a:xfrm>
          <a:off x="857250" y="81070112"/>
          <a:ext cx="1936750" cy="218812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825499</xdr:colOff>
      <xdr:row>50</xdr:row>
      <xdr:rowOff>95250</xdr:rowOff>
    </xdr:from>
    <xdr:to>
      <xdr:col>0</xdr:col>
      <xdr:colOff>2855700</xdr:colOff>
      <xdr:row>50</xdr:row>
      <xdr:rowOff>2190750</xdr:rowOff>
    </xdr:to>
    <xdr:pic>
      <xdr:nvPicPr>
        <xdr:cNvPr id="276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243" cstate="print"/>
        <a:srcRect/>
        <a:stretch>
          <a:fillRect/>
        </a:stretch>
      </xdr:blipFill>
      <xdr:spPr bwMode="auto">
        <a:xfrm>
          <a:off x="825499" y="83407250"/>
          <a:ext cx="2030201" cy="2095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1104900</xdr:colOff>
      <xdr:row>1</xdr:row>
      <xdr:rowOff>38100</xdr:rowOff>
    </xdr:to>
    <xdr:pic>
      <xdr:nvPicPr>
        <xdr:cNvPr id="1064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0" y="0"/>
          <a:ext cx="1104900" cy="2095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1104900</xdr:colOff>
      <xdr:row>1</xdr:row>
      <xdr:rowOff>38100</xdr:rowOff>
    </xdr:to>
    <xdr:pic>
      <xdr:nvPicPr>
        <xdr:cNvPr id="278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0" y="0"/>
          <a:ext cx="1104900" cy="2095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967757</xdr:colOff>
      <xdr:row>51</xdr:row>
      <xdr:rowOff>124700</xdr:rowOff>
    </xdr:from>
    <xdr:to>
      <xdr:col>0</xdr:col>
      <xdr:colOff>2762250</xdr:colOff>
      <xdr:row>51</xdr:row>
      <xdr:rowOff>2127250</xdr:rowOff>
    </xdr:to>
    <xdr:pic>
      <xdr:nvPicPr>
        <xdr:cNvPr id="279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244" cstate="print"/>
        <a:srcRect/>
        <a:stretch>
          <a:fillRect/>
        </a:stretch>
      </xdr:blipFill>
      <xdr:spPr bwMode="auto">
        <a:xfrm>
          <a:off x="967757" y="85690950"/>
          <a:ext cx="1794493" cy="20025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825500</xdr:colOff>
      <xdr:row>52</xdr:row>
      <xdr:rowOff>127000</xdr:rowOff>
    </xdr:from>
    <xdr:to>
      <xdr:col>0</xdr:col>
      <xdr:colOff>2857500</xdr:colOff>
      <xdr:row>52</xdr:row>
      <xdr:rowOff>2170384</xdr:rowOff>
    </xdr:to>
    <xdr:pic>
      <xdr:nvPicPr>
        <xdr:cNvPr id="283" name="Picture 46"/>
        <xdr:cNvPicPr>
          <a:picLocks noChangeAspect="1" noChangeArrowheads="1"/>
        </xdr:cNvPicPr>
      </xdr:nvPicPr>
      <xdr:blipFill>
        <a:blip xmlns:r="http://schemas.openxmlformats.org/officeDocument/2006/relationships" r:embed="rId245" cstate="print"/>
        <a:srcRect/>
        <a:stretch>
          <a:fillRect/>
        </a:stretch>
      </xdr:blipFill>
      <xdr:spPr bwMode="auto">
        <a:xfrm>
          <a:off x="825500" y="87947500"/>
          <a:ext cx="2032000" cy="204338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825499</xdr:colOff>
      <xdr:row>53</xdr:row>
      <xdr:rowOff>115004</xdr:rowOff>
    </xdr:from>
    <xdr:to>
      <xdr:col>0</xdr:col>
      <xdr:colOff>2889250</xdr:colOff>
      <xdr:row>53</xdr:row>
      <xdr:rowOff>2224616</xdr:rowOff>
    </xdr:to>
    <xdr:pic>
      <xdr:nvPicPr>
        <xdr:cNvPr id="312" name="Picture 48"/>
        <xdr:cNvPicPr>
          <a:picLocks noChangeAspect="1" noChangeArrowheads="1"/>
        </xdr:cNvPicPr>
      </xdr:nvPicPr>
      <xdr:blipFill>
        <a:blip xmlns:r="http://schemas.openxmlformats.org/officeDocument/2006/relationships" r:embed="rId246" cstate="print"/>
        <a:srcRect/>
        <a:stretch>
          <a:fillRect/>
        </a:stretch>
      </xdr:blipFill>
      <xdr:spPr bwMode="auto">
        <a:xfrm>
          <a:off x="825499" y="90158004"/>
          <a:ext cx="2063751" cy="210961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698499</xdr:colOff>
      <xdr:row>55</xdr:row>
      <xdr:rowOff>95250</xdr:rowOff>
    </xdr:from>
    <xdr:to>
      <xdr:col>0</xdr:col>
      <xdr:colOff>2802872</xdr:colOff>
      <xdr:row>55</xdr:row>
      <xdr:rowOff>2095500</xdr:rowOff>
    </xdr:to>
    <xdr:pic>
      <xdr:nvPicPr>
        <xdr:cNvPr id="1090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47" cstate="print"/>
        <a:srcRect/>
        <a:stretch>
          <a:fillRect/>
        </a:stretch>
      </xdr:blipFill>
      <xdr:spPr bwMode="auto">
        <a:xfrm>
          <a:off x="698499" y="94297500"/>
          <a:ext cx="2104373" cy="2000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730250</xdr:colOff>
      <xdr:row>56</xdr:row>
      <xdr:rowOff>95250</xdr:rowOff>
    </xdr:from>
    <xdr:to>
      <xdr:col>0</xdr:col>
      <xdr:colOff>2762250</xdr:colOff>
      <xdr:row>56</xdr:row>
      <xdr:rowOff>2127250</xdr:rowOff>
    </xdr:to>
    <xdr:pic>
      <xdr:nvPicPr>
        <xdr:cNvPr id="109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48" cstate="print"/>
        <a:srcRect/>
        <a:stretch>
          <a:fillRect/>
        </a:stretch>
      </xdr:blipFill>
      <xdr:spPr bwMode="auto">
        <a:xfrm>
          <a:off x="730250" y="96456500"/>
          <a:ext cx="2032000" cy="203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698499</xdr:colOff>
      <xdr:row>57</xdr:row>
      <xdr:rowOff>63499</xdr:rowOff>
    </xdr:from>
    <xdr:to>
      <xdr:col>0</xdr:col>
      <xdr:colOff>2794000</xdr:colOff>
      <xdr:row>57</xdr:row>
      <xdr:rowOff>2030942</xdr:rowOff>
    </xdr:to>
    <xdr:pic>
      <xdr:nvPicPr>
        <xdr:cNvPr id="169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49" cstate="print"/>
        <a:srcRect/>
        <a:stretch>
          <a:fillRect/>
        </a:stretch>
      </xdr:blipFill>
      <xdr:spPr bwMode="auto">
        <a:xfrm>
          <a:off x="698499" y="98678999"/>
          <a:ext cx="2095501" cy="196744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666750</xdr:colOff>
      <xdr:row>58</xdr:row>
      <xdr:rowOff>96704</xdr:rowOff>
    </xdr:from>
    <xdr:to>
      <xdr:col>0</xdr:col>
      <xdr:colOff>2667000</xdr:colOff>
      <xdr:row>58</xdr:row>
      <xdr:rowOff>2000250</xdr:rowOff>
    </xdr:to>
    <xdr:pic>
      <xdr:nvPicPr>
        <xdr:cNvPr id="1066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50" cstate="print"/>
        <a:srcRect/>
        <a:stretch>
          <a:fillRect/>
        </a:stretch>
      </xdr:blipFill>
      <xdr:spPr bwMode="auto">
        <a:xfrm>
          <a:off x="666750" y="100871204"/>
          <a:ext cx="2000250" cy="190354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730250</xdr:colOff>
      <xdr:row>59</xdr:row>
      <xdr:rowOff>63500</xdr:rowOff>
    </xdr:from>
    <xdr:to>
      <xdr:col>0</xdr:col>
      <xdr:colOff>2819835</xdr:colOff>
      <xdr:row>59</xdr:row>
      <xdr:rowOff>1975025</xdr:rowOff>
    </xdr:to>
    <xdr:pic>
      <xdr:nvPicPr>
        <xdr:cNvPr id="109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51" cstate="print"/>
        <a:srcRect/>
        <a:stretch>
          <a:fillRect/>
        </a:stretch>
      </xdr:blipFill>
      <xdr:spPr bwMode="auto">
        <a:xfrm>
          <a:off x="730250" y="102901750"/>
          <a:ext cx="2089585" cy="19115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762000</xdr:colOff>
      <xdr:row>60</xdr:row>
      <xdr:rowOff>127000</xdr:rowOff>
    </xdr:from>
    <xdr:to>
      <xdr:col>0</xdr:col>
      <xdr:colOff>2797878</xdr:colOff>
      <xdr:row>60</xdr:row>
      <xdr:rowOff>2032000</xdr:rowOff>
    </xdr:to>
    <xdr:pic>
      <xdr:nvPicPr>
        <xdr:cNvPr id="109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52" cstate="print"/>
        <a:srcRect/>
        <a:stretch>
          <a:fillRect/>
        </a:stretch>
      </xdr:blipFill>
      <xdr:spPr bwMode="auto">
        <a:xfrm>
          <a:off x="762000" y="104965500"/>
          <a:ext cx="2035878" cy="1905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761999</xdr:colOff>
      <xdr:row>61</xdr:row>
      <xdr:rowOff>95250</xdr:rowOff>
    </xdr:from>
    <xdr:to>
      <xdr:col>0</xdr:col>
      <xdr:colOff>2762250</xdr:colOff>
      <xdr:row>62</xdr:row>
      <xdr:rowOff>1</xdr:rowOff>
    </xdr:to>
    <xdr:pic>
      <xdr:nvPicPr>
        <xdr:cNvPr id="1098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253" cstate="print"/>
        <a:srcRect/>
        <a:stretch>
          <a:fillRect/>
        </a:stretch>
      </xdr:blipFill>
      <xdr:spPr bwMode="auto">
        <a:xfrm>
          <a:off x="761999" y="107092750"/>
          <a:ext cx="2000251" cy="2000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666750</xdr:colOff>
      <xdr:row>62</xdr:row>
      <xdr:rowOff>127000</xdr:rowOff>
    </xdr:from>
    <xdr:to>
      <xdr:col>0</xdr:col>
      <xdr:colOff>2730500</xdr:colOff>
      <xdr:row>63</xdr:row>
      <xdr:rowOff>0</xdr:rowOff>
    </xdr:to>
    <xdr:pic>
      <xdr:nvPicPr>
        <xdr:cNvPr id="1100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254" cstate="print"/>
        <a:srcRect/>
        <a:stretch>
          <a:fillRect/>
        </a:stretch>
      </xdr:blipFill>
      <xdr:spPr bwMode="auto">
        <a:xfrm>
          <a:off x="666750" y="109251750"/>
          <a:ext cx="2063750" cy="2063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603250</xdr:colOff>
      <xdr:row>63</xdr:row>
      <xdr:rowOff>63500</xdr:rowOff>
    </xdr:from>
    <xdr:to>
      <xdr:col>0</xdr:col>
      <xdr:colOff>2698750</xdr:colOff>
      <xdr:row>63</xdr:row>
      <xdr:rowOff>2159000</xdr:rowOff>
    </xdr:to>
    <xdr:pic>
      <xdr:nvPicPr>
        <xdr:cNvPr id="87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55" cstate="print"/>
        <a:srcRect/>
        <a:stretch>
          <a:fillRect/>
        </a:stretch>
      </xdr:blipFill>
      <xdr:spPr bwMode="auto">
        <a:xfrm>
          <a:off x="603250" y="111506000"/>
          <a:ext cx="2095500" cy="2095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698500</xdr:colOff>
      <xdr:row>64</xdr:row>
      <xdr:rowOff>95250</xdr:rowOff>
    </xdr:from>
    <xdr:to>
      <xdr:col>0</xdr:col>
      <xdr:colOff>2667000</xdr:colOff>
      <xdr:row>64</xdr:row>
      <xdr:rowOff>2063750</xdr:rowOff>
    </xdr:to>
    <xdr:pic>
      <xdr:nvPicPr>
        <xdr:cNvPr id="159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56" cstate="print"/>
        <a:srcRect/>
        <a:stretch>
          <a:fillRect/>
        </a:stretch>
      </xdr:blipFill>
      <xdr:spPr bwMode="auto">
        <a:xfrm>
          <a:off x="698500" y="113633250"/>
          <a:ext cx="1968500" cy="1968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793750</xdr:colOff>
      <xdr:row>65</xdr:row>
      <xdr:rowOff>126999</xdr:rowOff>
    </xdr:from>
    <xdr:to>
      <xdr:col>0</xdr:col>
      <xdr:colOff>2794000</xdr:colOff>
      <xdr:row>65</xdr:row>
      <xdr:rowOff>2142066</xdr:rowOff>
    </xdr:to>
    <xdr:pic>
      <xdr:nvPicPr>
        <xdr:cNvPr id="178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57" cstate="print"/>
        <a:srcRect/>
        <a:stretch>
          <a:fillRect/>
        </a:stretch>
      </xdr:blipFill>
      <xdr:spPr bwMode="auto">
        <a:xfrm>
          <a:off x="793750" y="115792249"/>
          <a:ext cx="2000250" cy="201506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825500</xdr:colOff>
      <xdr:row>66</xdr:row>
      <xdr:rowOff>134896</xdr:rowOff>
    </xdr:from>
    <xdr:to>
      <xdr:col>0</xdr:col>
      <xdr:colOff>2857500</xdr:colOff>
      <xdr:row>66</xdr:row>
      <xdr:rowOff>2000250</xdr:rowOff>
    </xdr:to>
    <xdr:pic>
      <xdr:nvPicPr>
        <xdr:cNvPr id="183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58" cstate="print"/>
        <a:srcRect/>
        <a:stretch>
          <a:fillRect/>
        </a:stretch>
      </xdr:blipFill>
      <xdr:spPr bwMode="auto">
        <a:xfrm>
          <a:off x="825500" y="117990896"/>
          <a:ext cx="2032000" cy="186535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793749</xdr:colOff>
      <xdr:row>67</xdr:row>
      <xdr:rowOff>95250</xdr:rowOff>
    </xdr:from>
    <xdr:to>
      <xdr:col>0</xdr:col>
      <xdr:colOff>2833794</xdr:colOff>
      <xdr:row>67</xdr:row>
      <xdr:rowOff>1936750</xdr:rowOff>
    </xdr:to>
    <xdr:pic>
      <xdr:nvPicPr>
        <xdr:cNvPr id="185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259" cstate="print"/>
        <a:srcRect/>
        <a:stretch>
          <a:fillRect/>
        </a:stretch>
      </xdr:blipFill>
      <xdr:spPr bwMode="auto">
        <a:xfrm>
          <a:off x="793749" y="120015000"/>
          <a:ext cx="2040045" cy="1841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1104900</xdr:colOff>
      <xdr:row>1</xdr:row>
      <xdr:rowOff>19050</xdr:rowOff>
    </xdr:to>
    <xdr:pic>
      <xdr:nvPicPr>
        <xdr:cNvPr id="1074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260" cstate="print"/>
        <a:srcRect/>
        <a:stretch>
          <a:fillRect/>
        </a:stretch>
      </xdr:blipFill>
      <xdr:spPr bwMode="auto">
        <a:xfrm>
          <a:off x="0" y="0"/>
          <a:ext cx="1104900" cy="190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1104900</xdr:colOff>
      <xdr:row>1</xdr:row>
      <xdr:rowOff>19050</xdr:rowOff>
    </xdr:to>
    <xdr:pic>
      <xdr:nvPicPr>
        <xdr:cNvPr id="1101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260" cstate="print"/>
        <a:srcRect/>
        <a:stretch>
          <a:fillRect/>
        </a:stretch>
      </xdr:blipFill>
      <xdr:spPr bwMode="auto">
        <a:xfrm>
          <a:off x="0" y="0"/>
          <a:ext cx="1104900" cy="190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825500</xdr:colOff>
      <xdr:row>68</xdr:row>
      <xdr:rowOff>56155</xdr:rowOff>
    </xdr:from>
    <xdr:to>
      <xdr:col>0</xdr:col>
      <xdr:colOff>2825750</xdr:colOff>
      <xdr:row>68</xdr:row>
      <xdr:rowOff>1902157</xdr:rowOff>
    </xdr:to>
    <xdr:pic>
      <xdr:nvPicPr>
        <xdr:cNvPr id="1102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261" cstate="print"/>
        <a:srcRect/>
        <a:stretch>
          <a:fillRect/>
        </a:stretch>
      </xdr:blipFill>
      <xdr:spPr bwMode="auto">
        <a:xfrm>
          <a:off x="825500" y="121976155"/>
          <a:ext cx="2000250" cy="184600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825500</xdr:colOff>
      <xdr:row>69</xdr:row>
      <xdr:rowOff>67000</xdr:rowOff>
    </xdr:from>
    <xdr:to>
      <xdr:col>0</xdr:col>
      <xdr:colOff>2889250</xdr:colOff>
      <xdr:row>69</xdr:row>
      <xdr:rowOff>2016959</xdr:rowOff>
    </xdr:to>
    <xdr:pic>
      <xdr:nvPicPr>
        <xdr:cNvPr id="1103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262" cstate="print"/>
        <a:srcRect/>
        <a:stretch>
          <a:fillRect/>
        </a:stretch>
      </xdr:blipFill>
      <xdr:spPr bwMode="auto">
        <a:xfrm>
          <a:off x="825500" y="123923750"/>
          <a:ext cx="2063750" cy="194995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732075</xdr:colOff>
      <xdr:row>70</xdr:row>
      <xdr:rowOff>63500</xdr:rowOff>
    </xdr:from>
    <xdr:to>
      <xdr:col>0</xdr:col>
      <xdr:colOff>2825750</xdr:colOff>
      <xdr:row>70</xdr:row>
      <xdr:rowOff>2043445</xdr:rowOff>
    </xdr:to>
    <xdr:pic>
      <xdr:nvPicPr>
        <xdr:cNvPr id="1104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263" cstate="print"/>
        <a:srcRect/>
        <a:stretch>
          <a:fillRect/>
        </a:stretch>
      </xdr:blipFill>
      <xdr:spPr bwMode="auto">
        <a:xfrm>
          <a:off x="732075" y="126015750"/>
          <a:ext cx="2093675" cy="197994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762000</xdr:colOff>
      <xdr:row>71</xdr:row>
      <xdr:rowOff>59680</xdr:rowOff>
    </xdr:from>
    <xdr:to>
      <xdr:col>0</xdr:col>
      <xdr:colOff>2921000</xdr:colOff>
      <xdr:row>71</xdr:row>
      <xdr:rowOff>2132104</xdr:rowOff>
    </xdr:to>
    <xdr:pic>
      <xdr:nvPicPr>
        <xdr:cNvPr id="1105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264" cstate="print"/>
        <a:srcRect/>
        <a:stretch>
          <a:fillRect/>
        </a:stretch>
      </xdr:blipFill>
      <xdr:spPr bwMode="auto">
        <a:xfrm>
          <a:off x="762000" y="128107430"/>
          <a:ext cx="2159000" cy="207242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857250</xdr:colOff>
      <xdr:row>72</xdr:row>
      <xdr:rowOff>95250</xdr:rowOff>
    </xdr:from>
    <xdr:to>
      <xdr:col>0</xdr:col>
      <xdr:colOff>2921000</xdr:colOff>
      <xdr:row>72</xdr:row>
      <xdr:rowOff>2159000</xdr:rowOff>
    </xdr:to>
    <xdr:pic>
      <xdr:nvPicPr>
        <xdr:cNvPr id="1106" name="Picture 24"/>
        <xdr:cNvPicPr>
          <a:picLocks noChangeAspect="1" noChangeArrowheads="1"/>
        </xdr:cNvPicPr>
      </xdr:nvPicPr>
      <xdr:blipFill>
        <a:blip xmlns:r="http://schemas.openxmlformats.org/officeDocument/2006/relationships" r:embed="rId265" cstate="print"/>
        <a:srcRect/>
        <a:stretch>
          <a:fillRect/>
        </a:stretch>
      </xdr:blipFill>
      <xdr:spPr bwMode="auto">
        <a:xfrm>
          <a:off x="857250" y="130365500"/>
          <a:ext cx="2063750" cy="2063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889000</xdr:colOff>
      <xdr:row>73</xdr:row>
      <xdr:rowOff>127000</xdr:rowOff>
    </xdr:from>
    <xdr:to>
      <xdr:col>0</xdr:col>
      <xdr:colOff>2921340</xdr:colOff>
      <xdr:row>73</xdr:row>
      <xdr:rowOff>2032000</xdr:rowOff>
    </xdr:to>
    <xdr:pic>
      <xdr:nvPicPr>
        <xdr:cNvPr id="1107" name="Picture 26"/>
        <xdr:cNvPicPr>
          <a:picLocks noChangeAspect="1" noChangeArrowheads="1"/>
        </xdr:cNvPicPr>
      </xdr:nvPicPr>
      <xdr:blipFill>
        <a:blip xmlns:r="http://schemas.openxmlformats.org/officeDocument/2006/relationships" r:embed="rId266" cstate="print"/>
        <a:srcRect/>
        <a:stretch>
          <a:fillRect/>
        </a:stretch>
      </xdr:blipFill>
      <xdr:spPr bwMode="auto">
        <a:xfrm>
          <a:off x="889000" y="132588000"/>
          <a:ext cx="2032340" cy="1905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920751</xdr:colOff>
      <xdr:row>74</xdr:row>
      <xdr:rowOff>95250</xdr:rowOff>
    </xdr:from>
    <xdr:to>
      <xdr:col>0</xdr:col>
      <xdr:colOff>2801725</xdr:colOff>
      <xdr:row>74</xdr:row>
      <xdr:rowOff>2127250</xdr:rowOff>
    </xdr:to>
    <xdr:pic>
      <xdr:nvPicPr>
        <xdr:cNvPr id="1108" name="Picture 28"/>
        <xdr:cNvPicPr>
          <a:picLocks noChangeAspect="1" noChangeArrowheads="1"/>
        </xdr:cNvPicPr>
      </xdr:nvPicPr>
      <xdr:blipFill>
        <a:blip xmlns:r="http://schemas.openxmlformats.org/officeDocument/2006/relationships" r:embed="rId267" cstate="print"/>
        <a:srcRect/>
        <a:stretch>
          <a:fillRect/>
        </a:stretch>
      </xdr:blipFill>
      <xdr:spPr bwMode="auto">
        <a:xfrm>
          <a:off x="920751" y="134683500"/>
          <a:ext cx="1880974" cy="203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920750</xdr:colOff>
      <xdr:row>75</xdr:row>
      <xdr:rowOff>53848</xdr:rowOff>
    </xdr:from>
    <xdr:to>
      <xdr:col>0</xdr:col>
      <xdr:colOff>2984500</xdr:colOff>
      <xdr:row>76</xdr:row>
      <xdr:rowOff>24637</xdr:rowOff>
    </xdr:to>
    <xdr:pic>
      <xdr:nvPicPr>
        <xdr:cNvPr id="1109" name="Picture 30"/>
        <xdr:cNvPicPr>
          <a:picLocks noChangeAspect="1" noChangeArrowheads="1"/>
        </xdr:cNvPicPr>
      </xdr:nvPicPr>
      <xdr:blipFill>
        <a:blip xmlns:r="http://schemas.openxmlformats.org/officeDocument/2006/relationships" r:embed="rId268" cstate="print"/>
        <a:srcRect/>
        <a:stretch>
          <a:fillRect/>
        </a:stretch>
      </xdr:blipFill>
      <xdr:spPr bwMode="auto">
        <a:xfrm>
          <a:off x="920750" y="136832848"/>
          <a:ext cx="2063750" cy="254254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1016000</xdr:colOff>
      <xdr:row>76</xdr:row>
      <xdr:rowOff>99554</xdr:rowOff>
    </xdr:from>
    <xdr:to>
      <xdr:col>0</xdr:col>
      <xdr:colOff>2910280</xdr:colOff>
      <xdr:row>77</xdr:row>
      <xdr:rowOff>1</xdr:rowOff>
    </xdr:to>
    <xdr:pic>
      <xdr:nvPicPr>
        <xdr:cNvPr id="1110" name="Picture 32"/>
        <xdr:cNvPicPr>
          <a:picLocks noChangeAspect="1" noChangeArrowheads="1"/>
        </xdr:cNvPicPr>
      </xdr:nvPicPr>
      <xdr:blipFill>
        <a:blip xmlns:r="http://schemas.openxmlformats.org/officeDocument/2006/relationships" r:embed="rId269" cstate="print"/>
        <a:srcRect/>
        <a:stretch>
          <a:fillRect/>
        </a:stretch>
      </xdr:blipFill>
      <xdr:spPr bwMode="auto">
        <a:xfrm>
          <a:off x="1016000" y="139482054"/>
          <a:ext cx="1894280" cy="247219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539750</xdr:colOff>
      <xdr:row>77</xdr:row>
      <xdr:rowOff>95250</xdr:rowOff>
    </xdr:from>
    <xdr:to>
      <xdr:col>0</xdr:col>
      <xdr:colOff>2966904</xdr:colOff>
      <xdr:row>78</xdr:row>
      <xdr:rowOff>0</xdr:rowOff>
    </xdr:to>
    <xdr:pic>
      <xdr:nvPicPr>
        <xdr:cNvPr id="1111" name="Picture 34"/>
        <xdr:cNvPicPr>
          <a:picLocks noChangeAspect="1" noChangeArrowheads="1"/>
        </xdr:cNvPicPr>
      </xdr:nvPicPr>
      <xdr:blipFill>
        <a:blip xmlns:r="http://schemas.openxmlformats.org/officeDocument/2006/relationships" r:embed="rId270" cstate="print"/>
        <a:srcRect/>
        <a:stretch>
          <a:fillRect/>
        </a:stretch>
      </xdr:blipFill>
      <xdr:spPr bwMode="auto">
        <a:xfrm>
          <a:off x="539750" y="142081250"/>
          <a:ext cx="2427154" cy="1905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571500</xdr:colOff>
      <xdr:row>78</xdr:row>
      <xdr:rowOff>95250</xdr:rowOff>
    </xdr:from>
    <xdr:to>
      <xdr:col>0</xdr:col>
      <xdr:colOff>2785804</xdr:colOff>
      <xdr:row>78</xdr:row>
      <xdr:rowOff>1968500</xdr:rowOff>
    </xdr:to>
    <xdr:pic>
      <xdr:nvPicPr>
        <xdr:cNvPr id="1112" name="Picture 36"/>
        <xdr:cNvPicPr>
          <a:picLocks noChangeAspect="1" noChangeArrowheads="1"/>
        </xdr:cNvPicPr>
      </xdr:nvPicPr>
      <xdr:blipFill>
        <a:blip xmlns:r="http://schemas.openxmlformats.org/officeDocument/2006/relationships" r:embed="rId271" cstate="print"/>
        <a:srcRect/>
        <a:stretch>
          <a:fillRect/>
        </a:stretch>
      </xdr:blipFill>
      <xdr:spPr bwMode="auto">
        <a:xfrm>
          <a:off x="571500" y="144113250"/>
          <a:ext cx="2214304" cy="1873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571500</xdr:colOff>
      <xdr:row>79</xdr:row>
      <xdr:rowOff>95250</xdr:rowOff>
    </xdr:from>
    <xdr:to>
      <xdr:col>0</xdr:col>
      <xdr:colOff>2825750</xdr:colOff>
      <xdr:row>79</xdr:row>
      <xdr:rowOff>2022352</xdr:rowOff>
    </xdr:to>
    <xdr:pic>
      <xdr:nvPicPr>
        <xdr:cNvPr id="1113" name="Picture 38"/>
        <xdr:cNvPicPr>
          <a:picLocks noChangeAspect="1" noChangeArrowheads="1"/>
        </xdr:cNvPicPr>
      </xdr:nvPicPr>
      <xdr:blipFill>
        <a:blip xmlns:r="http://schemas.openxmlformats.org/officeDocument/2006/relationships" r:embed="rId272" cstate="print"/>
        <a:srcRect/>
        <a:stretch>
          <a:fillRect/>
        </a:stretch>
      </xdr:blipFill>
      <xdr:spPr bwMode="auto">
        <a:xfrm>
          <a:off x="571500" y="146177000"/>
          <a:ext cx="2254250" cy="192710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698500</xdr:colOff>
      <xdr:row>81</xdr:row>
      <xdr:rowOff>105522</xdr:rowOff>
    </xdr:from>
    <xdr:to>
      <xdr:col>0</xdr:col>
      <xdr:colOff>2637130</xdr:colOff>
      <xdr:row>81</xdr:row>
      <xdr:rowOff>2190750</xdr:rowOff>
    </xdr:to>
    <xdr:pic>
      <xdr:nvPicPr>
        <xdr:cNvPr id="1115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273" cstate="print"/>
        <a:srcRect/>
        <a:stretch>
          <a:fillRect/>
        </a:stretch>
      </xdr:blipFill>
      <xdr:spPr bwMode="auto">
        <a:xfrm>
          <a:off x="698500" y="150346522"/>
          <a:ext cx="1938630" cy="208522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603250</xdr:colOff>
      <xdr:row>80</xdr:row>
      <xdr:rowOff>111242</xdr:rowOff>
    </xdr:from>
    <xdr:to>
      <xdr:col>0</xdr:col>
      <xdr:colOff>2921000</xdr:colOff>
      <xdr:row>81</xdr:row>
      <xdr:rowOff>13561</xdr:rowOff>
    </xdr:to>
    <xdr:pic>
      <xdr:nvPicPr>
        <xdr:cNvPr id="1117" name="Picture 42"/>
        <xdr:cNvPicPr>
          <a:picLocks noChangeAspect="1" noChangeArrowheads="1"/>
        </xdr:cNvPicPr>
      </xdr:nvPicPr>
      <xdr:blipFill>
        <a:blip xmlns:r="http://schemas.openxmlformats.org/officeDocument/2006/relationships" r:embed="rId274" cstate="print"/>
        <a:srcRect/>
        <a:stretch>
          <a:fillRect/>
        </a:stretch>
      </xdr:blipFill>
      <xdr:spPr bwMode="auto">
        <a:xfrm>
          <a:off x="603250" y="148288492"/>
          <a:ext cx="2317750" cy="193431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793750</xdr:colOff>
      <xdr:row>82</xdr:row>
      <xdr:rowOff>95250</xdr:rowOff>
    </xdr:from>
    <xdr:to>
      <xdr:col>0</xdr:col>
      <xdr:colOff>2667000</xdr:colOff>
      <xdr:row>82</xdr:row>
      <xdr:rowOff>2123430</xdr:rowOff>
    </xdr:to>
    <xdr:pic>
      <xdr:nvPicPr>
        <xdr:cNvPr id="1119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275" cstate="print"/>
        <a:srcRect/>
        <a:stretch>
          <a:fillRect/>
        </a:stretch>
      </xdr:blipFill>
      <xdr:spPr bwMode="auto">
        <a:xfrm>
          <a:off x="793750" y="152590500"/>
          <a:ext cx="1873250" cy="202818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825500</xdr:colOff>
      <xdr:row>85</xdr:row>
      <xdr:rowOff>63500</xdr:rowOff>
    </xdr:from>
    <xdr:to>
      <xdr:col>0</xdr:col>
      <xdr:colOff>2764130</xdr:colOff>
      <xdr:row>86</xdr:row>
      <xdr:rowOff>10085</xdr:rowOff>
    </xdr:to>
    <xdr:pic>
      <xdr:nvPicPr>
        <xdr:cNvPr id="563" name="Picture 40"/>
        <xdr:cNvPicPr>
          <a:picLocks noChangeAspect="1" noChangeArrowheads="1"/>
        </xdr:cNvPicPr>
      </xdr:nvPicPr>
      <xdr:blipFill>
        <a:blip xmlns:r="http://schemas.openxmlformats.org/officeDocument/2006/relationships" r:embed="rId273" cstate="print"/>
        <a:srcRect/>
        <a:stretch>
          <a:fillRect/>
        </a:stretch>
      </xdr:blipFill>
      <xdr:spPr bwMode="auto">
        <a:xfrm>
          <a:off x="825500" y="158972250"/>
          <a:ext cx="1938630" cy="208522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889000</xdr:colOff>
      <xdr:row>86</xdr:row>
      <xdr:rowOff>127000</xdr:rowOff>
    </xdr:from>
    <xdr:to>
      <xdr:col>0</xdr:col>
      <xdr:colOff>2762250</xdr:colOff>
      <xdr:row>86</xdr:row>
      <xdr:rowOff>2155180</xdr:rowOff>
    </xdr:to>
    <xdr:pic>
      <xdr:nvPicPr>
        <xdr:cNvPr id="564" name="Picture 44"/>
        <xdr:cNvPicPr>
          <a:picLocks noChangeAspect="1" noChangeArrowheads="1"/>
        </xdr:cNvPicPr>
      </xdr:nvPicPr>
      <xdr:blipFill>
        <a:blip xmlns:r="http://schemas.openxmlformats.org/officeDocument/2006/relationships" r:embed="rId275" cstate="print"/>
        <a:srcRect/>
        <a:stretch>
          <a:fillRect/>
        </a:stretch>
      </xdr:blipFill>
      <xdr:spPr bwMode="auto">
        <a:xfrm>
          <a:off x="889000" y="161194750"/>
          <a:ext cx="1873250" cy="202818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793750</xdr:colOff>
      <xdr:row>83</xdr:row>
      <xdr:rowOff>95250</xdr:rowOff>
    </xdr:from>
    <xdr:to>
      <xdr:col>0</xdr:col>
      <xdr:colOff>2644321</xdr:colOff>
      <xdr:row>84</xdr:row>
      <xdr:rowOff>0</xdr:rowOff>
    </xdr:to>
    <xdr:pic>
      <xdr:nvPicPr>
        <xdr:cNvPr id="218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76" cstate="print"/>
        <a:srcRect/>
        <a:stretch>
          <a:fillRect/>
        </a:stretch>
      </xdr:blipFill>
      <xdr:spPr bwMode="auto">
        <a:xfrm>
          <a:off x="793750" y="154781250"/>
          <a:ext cx="1850571" cy="1905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762000</xdr:colOff>
      <xdr:row>84</xdr:row>
      <xdr:rowOff>132561</xdr:rowOff>
    </xdr:from>
    <xdr:to>
      <xdr:col>0</xdr:col>
      <xdr:colOff>2635250</xdr:colOff>
      <xdr:row>84</xdr:row>
      <xdr:rowOff>2115198</xdr:rowOff>
    </xdr:to>
    <xdr:pic>
      <xdr:nvPicPr>
        <xdr:cNvPr id="221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77" cstate="print"/>
        <a:srcRect/>
        <a:stretch>
          <a:fillRect/>
        </a:stretch>
      </xdr:blipFill>
      <xdr:spPr bwMode="auto">
        <a:xfrm>
          <a:off x="762000" y="156850561"/>
          <a:ext cx="1873250" cy="198263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539751</xdr:colOff>
      <xdr:row>87</xdr:row>
      <xdr:rowOff>81409</xdr:rowOff>
    </xdr:from>
    <xdr:to>
      <xdr:col>0</xdr:col>
      <xdr:colOff>3079750</xdr:colOff>
      <xdr:row>87</xdr:row>
      <xdr:rowOff>1904999</xdr:rowOff>
    </xdr:to>
    <xdr:pic>
      <xdr:nvPicPr>
        <xdr:cNvPr id="236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278" cstate="print"/>
        <a:srcRect/>
        <a:stretch>
          <a:fillRect/>
        </a:stretch>
      </xdr:blipFill>
      <xdr:spPr bwMode="auto">
        <a:xfrm>
          <a:off x="539751" y="163339909"/>
          <a:ext cx="2539999" cy="182359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603249</xdr:colOff>
      <xdr:row>88</xdr:row>
      <xdr:rowOff>160724</xdr:rowOff>
    </xdr:from>
    <xdr:to>
      <xdr:col>0</xdr:col>
      <xdr:colOff>3255020</xdr:colOff>
      <xdr:row>88</xdr:row>
      <xdr:rowOff>1905000</xdr:rowOff>
    </xdr:to>
    <xdr:pic>
      <xdr:nvPicPr>
        <xdr:cNvPr id="237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279" cstate="print"/>
        <a:srcRect/>
        <a:stretch>
          <a:fillRect/>
        </a:stretch>
      </xdr:blipFill>
      <xdr:spPr bwMode="auto">
        <a:xfrm>
          <a:off x="603249" y="165419474"/>
          <a:ext cx="2651771" cy="174427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349250</xdr:colOff>
      <xdr:row>89</xdr:row>
      <xdr:rowOff>127000</xdr:rowOff>
    </xdr:from>
    <xdr:to>
      <xdr:col>0</xdr:col>
      <xdr:colOff>3450364</xdr:colOff>
      <xdr:row>89</xdr:row>
      <xdr:rowOff>1968500</xdr:rowOff>
    </xdr:to>
    <xdr:pic>
      <xdr:nvPicPr>
        <xdr:cNvPr id="245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280" cstate="print"/>
        <a:srcRect/>
        <a:stretch>
          <a:fillRect/>
        </a:stretch>
      </xdr:blipFill>
      <xdr:spPr bwMode="auto">
        <a:xfrm>
          <a:off x="349250" y="167449500"/>
          <a:ext cx="3101114" cy="1841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349250</xdr:colOff>
      <xdr:row>90</xdr:row>
      <xdr:rowOff>31750</xdr:rowOff>
    </xdr:from>
    <xdr:to>
      <xdr:col>0</xdr:col>
      <xdr:colOff>3431268</xdr:colOff>
      <xdr:row>90</xdr:row>
      <xdr:rowOff>1841500</xdr:rowOff>
    </xdr:to>
    <xdr:pic>
      <xdr:nvPicPr>
        <xdr:cNvPr id="246" name="Picture 12"/>
        <xdr:cNvPicPr>
          <a:picLocks noChangeAspect="1" noChangeArrowheads="1"/>
        </xdr:cNvPicPr>
      </xdr:nvPicPr>
      <xdr:blipFill>
        <a:blip xmlns:r="http://schemas.openxmlformats.org/officeDocument/2006/relationships" r:embed="rId281" cstate="print"/>
        <a:srcRect/>
        <a:stretch>
          <a:fillRect/>
        </a:stretch>
      </xdr:blipFill>
      <xdr:spPr bwMode="auto">
        <a:xfrm>
          <a:off x="349250" y="169481500"/>
          <a:ext cx="3082018" cy="1809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253999</xdr:colOff>
      <xdr:row>91</xdr:row>
      <xdr:rowOff>127000</xdr:rowOff>
    </xdr:from>
    <xdr:to>
      <xdr:col>0</xdr:col>
      <xdr:colOff>3684536</xdr:colOff>
      <xdr:row>91</xdr:row>
      <xdr:rowOff>1968500</xdr:rowOff>
    </xdr:to>
    <xdr:pic>
      <xdr:nvPicPr>
        <xdr:cNvPr id="259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282" cstate="print"/>
        <a:srcRect/>
        <a:stretch>
          <a:fillRect/>
        </a:stretch>
      </xdr:blipFill>
      <xdr:spPr bwMode="auto">
        <a:xfrm>
          <a:off x="253999" y="171481750"/>
          <a:ext cx="3430537" cy="1841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285750</xdr:colOff>
      <xdr:row>92</xdr:row>
      <xdr:rowOff>158750</xdr:rowOff>
    </xdr:from>
    <xdr:to>
      <xdr:col>0</xdr:col>
      <xdr:colOff>3556000</xdr:colOff>
      <xdr:row>92</xdr:row>
      <xdr:rowOff>1892974</xdr:rowOff>
    </xdr:to>
    <xdr:pic>
      <xdr:nvPicPr>
        <xdr:cNvPr id="270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283" cstate="print"/>
        <a:srcRect/>
        <a:stretch>
          <a:fillRect/>
        </a:stretch>
      </xdr:blipFill>
      <xdr:spPr bwMode="auto">
        <a:xfrm>
          <a:off x="285750" y="173545500"/>
          <a:ext cx="3270250" cy="173422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793750</xdr:colOff>
      <xdr:row>94</xdr:row>
      <xdr:rowOff>95249</xdr:rowOff>
    </xdr:from>
    <xdr:to>
      <xdr:col>0</xdr:col>
      <xdr:colOff>2770459</xdr:colOff>
      <xdr:row>94</xdr:row>
      <xdr:rowOff>2127250</xdr:rowOff>
    </xdr:to>
    <xdr:pic>
      <xdr:nvPicPr>
        <xdr:cNvPr id="284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284" cstate="print"/>
        <a:srcRect/>
        <a:stretch>
          <a:fillRect/>
        </a:stretch>
      </xdr:blipFill>
      <xdr:spPr bwMode="auto">
        <a:xfrm>
          <a:off x="793750" y="177482499"/>
          <a:ext cx="1976709" cy="203200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698500</xdr:colOff>
      <xdr:row>95</xdr:row>
      <xdr:rowOff>95250</xdr:rowOff>
    </xdr:from>
    <xdr:to>
      <xdr:col>0</xdr:col>
      <xdr:colOff>2765096</xdr:colOff>
      <xdr:row>95</xdr:row>
      <xdr:rowOff>2190750</xdr:rowOff>
    </xdr:to>
    <xdr:pic>
      <xdr:nvPicPr>
        <xdr:cNvPr id="302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285" cstate="print"/>
        <a:srcRect/>
        <a:stretch>
          <a:fillRect/>
        </a:stretch>
      </xdr:blipFill>
      <xdr:spPr bwMode="auto">
        <a:xfrm>
          <a:off x="698500" y="179736750"/>
          <a:ext cx="2066596" cy="2095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825500</xdr:colOff>
      <xdr:row>96</xdr:row>
      <xdr:rowOff>63499</xdr:rowOff>
    </xdr:from>
    <xdr:to>
      <xdr:col>0</xdr:col>
      <xdr:colOff>2794000</xdr:colOff>
      <xdr:row>96</xdr:row>
      <xdr:rowOff>2147794</xdr:rowOff>
    </xdr:to>
    <xdr:pic>
      <xdr:nvPicPr>
        <xdr:cNvPr id="303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286" cstate="print"/>
        <a:srcRect/>
        <a:stretch>
          <a:fillRect/>
        </a:stretch>
      </xdr:blipFill>
      <xdr:spPr bwMode="auto">
        <a:xfrm>
          <a:off x="825500" y="181959249"/>
          <a:ext cx="1968500" cy="208429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730249</xdr:colOff>
      <xdr:row>98</xdr:row>
      <xdr:rowOff>63499</xdr:rowOff>
    </xdr:from>
    <xdr:to>
      <xdr:col>0</xdr:col>
      <xdr:colOff>2825750</xdr:colOff>
      <xdr:row>98</xdr:row>
      <xdr:rowOff>2173552</xdr:rowOff>
    </xdr:to>
    <xdr:pic>
      <xdr:nvPicPr>
        <xdr:cNvPr id="304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287" cstate="print"/>
        <a:srcRect/>
        <a:stretch>
          <a:fillRect/>
        </a:stretch>
      </xdr:blipFill>
      <xdr:spPr bwMode="auto">
        <a:xfrm>
          <a:off x="730249" y="184181749"/>
          <a:ext cx="2095501" cy="211005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857249</xdr:colOff>
      <xdr:row>99</xdr:row>
      <xdr:rowOff>63500</xdr:rowOff>
    </xdr:from>
    <xdr:to>
      <xdr:col>0</xdr:col>
      <xdr:colOff>2838352</xdr:colOff>
      <xdr:row>99</xdr:row>
      <xdr:rowOff>2000250</xdr:rowOff>
    </xdr:to>
    <xdr:pic>
      <xdr:nvPicPr>
        <xdr:cNvPr id="305" name="Picture 22"/>
        <xdr:cNvPicPr>
          <a:picLocks noChangeAspect="1" noChangeArrowheads="1"/>
        </xdr:cNvPicPr>
      </xdr:nvPicPr>
      <xdr:blipFill>
        <a:blip xmlns:r="http://schemas.openxmlformats.org/officeDocument/2006/relationships" r:embed="rId288" cstate="print"/>
        <a:srcRect/>
        <a:stretch>
          <a:fillRect/>
        </a:stretch>
      </xdr:blipFill>
      <xdr:spPr bwMode="auto">
        <a:xfrm>
          <a:off x="857249" y="186372500"/>
          <a:ext cx="1981103" cy="1936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730250</xdr:colOff>
      <xdr:row>97</xdr:row>
      <xdr:rowOff>95250</xdr:rowOff>
    </xdr:from>
    <xdr:to>
      <xdr:col>0</xdr:col>
      <xdr:colOff>2794887</xdr:colOff>
      <xdr:row>97</xdr:row>
      <xdr:rowOff>2189172</xdr:rowOff>
    </xdr:to>
    <xdr:pic>
      <xdr:nvPicPr>
        <xdr:cNvPr id="309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289" cstate="print"/>
        <a:srcRect/>
        <a:stretch>
          <a:fillRect/>
        </a:stretch>
      </xdr:blipFill>
      <xdr:spPr bwMode="auto">
        <a:xfrm>
          <a:off x="730250" y="184213500"/>
          <a:ext cx="2064637" cy="20939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793750</xdr:colOff>
      <xdr:row>100</xdr:row>
      <xdr:rowOff>99722</xdr:rowOff>
    </xdr:from>
    <xdr:to>
      <xdr:col>0</xdr:col>
      <xdr:colOff>2762250</xdr:colOff>
      <xdr:row>100</xdr:row>
      <xdr:rowOff>2137536</xdr:rowOff>
    </xdr:to>
    <xdr:pic>
      <xdr:nvPicPr>
        <xdr:cNvPr id="310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290" cstate="print"/>
        <a:srcRect/>
        <a:stretch>
          <a:fillRect/>
        </a:stretch>
      </xdr:blipFill>
      <xdr:spPr bwMode="auto">
        <a:xfrm>
          <a:off x="793750" y="190726722"/>
          <a:ext cx="1968500" cy="203781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889000</xdr:colOff>
      <xdr:row>101</xdr:row>
      <xdr:rowOff>63500</xdr:rowOff>
    </xdr:from>
    <xdr:to>
      <xdr:col>0</xdr:col>
      <xdr:colOff>2857500</xdr:colOff>
      <xdr:row>101</xdr:row>
      <xdr:rowOff>2088648</xdr:rowOff>
    </xdr:to>
    <xdr:pic>
      <xdr:nvPicPr>
        <xdr:cNvPr id="311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291" cstate="print"/>
        <a:srcRect/>
        <a:stretch>
          <a:fillRect/>
        </a:stretch>
      </xdr:blipFill>
      <xdr:spPr bwMode="auto">
        <a:xfrm>
          <a:off x="889000" y="192849500"/>
          <a:ext cx="1968500" cy="202514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1114425</xdr:colOff>
      <xdr:row>1</xdr:row>
      <xdr:rowOff>47625</xdr:rowOff>
    </xdr:to>
    <xdr:pic>
      <xdr:nvPicPr>
        <xdr:cNvPr id="315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292" cstate="print"/>
        <a:srcRect/>
        <a:stretch>
          <a:fillRect/>
        </a:stretch>
      </xdr:blipFill>
      <xdr:spPr bwMode="auto">
        <a:xfrm>
          <a:off x="0" y="0"/>
          <a:ext cx="1114425" cy="2190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1114425</xdr:colOff>
      <xdr:row>1</xdr:row>
      <xdr:rowOff>47625</xdr:rowOff>
    </xdr:to>
    <xdr:pic>
      <xdr:nvPicPr>
        <xdr:cNvPr id="316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292" cstate="print"/>
        <a:srcRect/>
        <a:stretch>
          <a:fillRect/>
        </a:stretch>
      </xdr:blipFill>
      <xdr:spPr bwMode="auto">
        <a:xfrm>
          <a:off x="0" y="0"/>
          <a:ext cx="1114425" cy="2190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698500</xdr:colOff>
      <xdr:row>102</xdr:row>
      <xdr:rowOff>95249</xdr:rowOff>
    </xdr:from>
    <xdr:to>
      <xdr:col>0</xdr:col>
      <xdr:colOff>2794000</xdr:colOff>
      <xdr:row>102</xdr:row>
      <xdr:rowOff>2176196</xdr:rowOff>
    </xdr:to>
    <xdr:pic>
      <xdr:nvPicPr>
        <xdr:cNvPr id="317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293" cstate="print"/>
        <a:srcRect/>
        <a:stretch>
          <a:fillRect/>
        </a:stretch>
      </xdr:blipFill>
      <xdr:spPr bwMode="auto">
        <a:xfrm>
          <a:off x="698500" y="194944999"/>
          <a:ext cx="2095500" cy="208094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762000</xdr:colOff>
      <xdr:row>103</xdr:row>
      <xdr:rowOff>95249</xdr:rowOff>
    </xdr:from>
    <xdr:to>
      <xdr:col>0</xdr:col>
      <xdr:colOff>2730500</xdr:colOff>
      <xdr:row>103</xdr:row>
      <xdr:rowOff>2107820</xdr:rowOff>
    </xdr:to>
    <xdr:pic>
      <xdr:nvPicPr>
        <xdr:cNvPr id="1082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294" cstate="print"/>
        <a:srcRect/>
        <a:stretch>
          <a:fillRect/>
        </a:stretch>
      </xdr:blipFill>
      <xdr:spPr bwMode="auto">
        <a:xfrm>
          <a:off x="762000" y="197262749"/>
          <a:ext cx="1968500" cy="201257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825500</xdr:colOff>
      <xdr:row>104</xdr:row>
      <xdr:rowOff>126999</xdr:rowOff>
    </xdr:from>
    <xdr:to>
      <xdr:col>0</xdr:col>
      <xdr:colOff>2825750</xdr:colOff>
      <xdr:row>104</xdr:row>
      <xdr:rowOff>2155030</xdr:rowOff>
    </xdr:to>
    <xdr:pic>
      <xdr:nvPicPr>
        <xdr:cNvPr id="1086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295" cstate="print"/>
        <a:srcRect/>
        <a:stretch>
          <a:fillRect/>
        </a:stretch>
      </xdr:blipFill>
      <xdr:spPr bwMode="auto">
        <a:xfrm>
          <a:off x="825500" y="199453499"/>
          <a:ext cx="2000250" cy="202803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571500</xdr:colOff>
      <xdr:row>105</xdr:row>
      <xdr:rowOff>95250</xdr:rowOff>
    </xdr:from>
    <xdr:to>
      <xdr:col>0</xdr:col>
      <xdr:colOff>3103324</xdr:colOff>
      <xdr:row>105</xdr:row>
      <xdr:rowOff>2190750</xdr:rowOff>
    </xdr:to>
    <xdr:pic>
      <xdr:nvPicPr>
        <xdr:cNvPr id="384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296" cstate="print"/>
        <a:srcRect/>
        <a:stretch>
          <a:fillRect/>
        </a:stretch>
      </xdr:blipFill>
      <xdr:spPr bwMode="auto">
        <a:xfrm>
          <a:off x="571500" y="201644250"/>
          <a:ext cx="2531824" cy="2095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635000</xdr:colOff>
      <xdr:row>106</xdr:row>
      <xdr:rowOff>95250</xdr:rowOff>
    </xdr:from>
    <xdr:to>
      <xdr:col>0</xdr:col>
      <xdr:colOff>3079750</xdr:colOff>
      <xdr:row>107</xdr:row>
      <xdr:rowOff>0</xdr:rowOff>
    </xdr:to>
    <xdr:pic>
      <xdr:nvPicPr>
        <xdr:cNvPr id="385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297" cstate="print"/>
        <a:srcRect/>
        <a:stretch>
          <a:fillRect/>
        </a:stretch>
      </xdr:blipFill>
      <xdr:spPr bwMode="auto">
        <a:xfrm>
          <a:off x="635000" y="203898500"/>
          <a:ext cx="2444750" cy="1905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825500</xdr:colOff>
      <xdr:row>107</xdr:row>
      <xdr:rowOff>99722</xdr:rowOff>
    </xdr:from>
    <xdr:to>
      <xdr:col>0</xdr:col>
      <xdr:colOff>2794000</xdr:colOff>
      <xdr:row>108</xdr:row>
      <xdr:rowOff>8416</xdr:rowOff>
    </xdr:to>
    <xdr:pic>
      <xdr:nvPicPr>
        <xdr:cNvPr id="386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298" cstate="print"/>
        <a:srcRect/>
        <a:stretch>
          <a:fillRect/>
        </a:stretch>
      </xdr:blipFill>
      <xdr:spPr bwMode="auto">
        <a:xfrm>
          <a:off x="825500" y="205934972"/>
          <a:ext cx="1968500" cy="203781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920750</xdr:colOff>
      <xdr:row>108</xdr:row>
      <xdr:rowOff>88494</xdr:rowOff>
    </xdr:from>
    <xdr:to>
      <xdr:col>0</xdr:col>
      <xdr:colOff>2921000</xdr:colOff>
      <xdr:row>108</xdr:row>
      <xdr:rowOff>2003626</xdr:rowOff>
    </xdr:to>
    <xdr:pic>
      <xdr:nvPicPr>
        <xdr:cNvPr id="388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299" cstate="print"/>
        <a:srcRect/>
        <a:stretch>
          <a:fillRect/>
        </a:stretch>
      </xdr:blipFill>
      <xdr:spPr bwMode="auto">
        <a:xfrm>
          <a:off x="920750" y="208082744"/>
          <a:ext cx="2000250" cy="191513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1114425</xdr:colOff>
      <xdr:row>1</xdr:row>
      <xdr:rowOff>47625</xdr:rowOff>
    </xdr:to>
    <xdr:pic>
      <xdr:nvPicPr>
        <xdr:cNvPr id="389" name="Picture 51"/>
        <xdr:cNvPicPr>
          <a:picLocks noChangeAspect="1" noChangeArrowheads="1"/>
        </xdr:cNvPicPr>
      </xdr:nvPicPr>
      <xdr:blipFill>
        <a:blip xmlns:r="http://schemas.openxmlformats.org/officeDocument/2006/relationships" r:embed="rId292" cstate="print"/>
        <a:srcRect/>
        <a:stretch>
          <a:fillRect/>
        </a:stretch>
      </xdr:blipFill>
      <xdr:spPr bwMode="auto">
        <a:xfrm>
          <a:off x="0" y="0"/>
          <a:ext cx="1114425" cy="2190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1114425</xdr:colOff>
      <xdr:row>1</xdr:row>
      <xdr:rowOff>47625</xdr:rowOff>
    </xdr:to>
    <xdr:pic>
      <xdr:nvPicPr>
        <xdr:cNvPr id="390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292" cstate="print"/>
        <a:srcRect/>
        <a:stretch>
          <a:fillRect/>
        </a:stretch>
      </xdr:blipFill>
      <xdr:spPr bwMode="auto">
        <a:xfrm>
          <a:off x="0" y="0"/>
          <a:ext cx="1114425" cy="2190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634999</xdr:colOff>
      <xdr:row>109</xdr:row>
      <xdr:rowOff>158750</xdr:rowOff>
    </xdr:from>
    <xdr:to>
      <xdr:col>0</xdr:col>
      <xdr:colOff>3122968</xdr:colOff>
      <xdr:row>109</xdr:row>
      <xdr:rowOff>1905000</xdr:rowOff>
    </xdr:to>
    <xdr:pic>
      <xdr:nvPicPr>
        <xdr:cNvPr id="391" name="Picture 55"/>
        <xdr:cNvPicPr>
          <a:picLocks noChangeAspect="1" noChangeArrowheads="1"/>
        </xdr:cNvPicPr>
      </xdr:nvPicPr>
      <xdr:blipFill>
        <a:blip xmlns:r="http://schemas.openxmlformats.org/officeDocument/2006/relationships" r:embed="rId300" cstate="print"/>
        <a:srcRect/>
        <a:stretch>
          <a:fillRect/>
        </a:stretch>
      </xdr:blipFill>
      <xdr:spPr bwMode="auto">
        <a:xfrm>
          <a:off x="634999" y="210248500"/>
          <a:ext cx="2487969" cy="1746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444500</xdr:colOff>
      <xdr:row>110</xdr:row>
      <xdr:rowOff>95250</xdr:rowOff>
    </xdr:from>
    <xdr:to>
      <xdr:col>0</xdr:col>
      <xdr:colOff>3346261</xdr:colOff>
      <xdr:row>110</xdr:row>
      <xdr:rowOff>1841500</xdr:rowOff>
    </xdr:to>
    <xdr:pic>
      <xdr:nvPicPr>
        <xdr:cNvPr id="392" name="Picture 57"/>
        <xdr:cNvPicPr>
          <a:picLocks noChangeAspect="1" noChangeArrowheads="1"/>
        </xdr:cNvPicPr>
      </xdr:nvPicPr>
      <xdr:blipFill>
        <a:blip xmlns:r="http://schemas.openxmlformats.org/officeDocument/2006/relationships" r:embed="rId301" cstate="print"/>
        <a:srcRect/>
        <a:stretch>
          <a:fillRect/>
        </a:stretch>
      </xdr:blipFill>
      <xdr:spPr bwMode="auto">
        <a:xfrm>
          <a:off x="444500" y="212185250"/>
          <a:ext cx="2901761" cy="1746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793750</xdr:colOff>
      <xdr:row>112</xdr:row>
      <xdr:rowOff>132414</xdr:rowOff>
    </xdr:from>
    <xdr:to>
      <xdr:col>0</xdr:col>
      <xdr:colOff>2540000</xdr:colOff>
      <xdr:row>112</xdr:row>
      <xdr:rowOff>2352453</xdr:rowOff>
    </xdr:to>
    <xdr:pic>
      <xdr:nvPicPr>
        <xdr:cNvPr id="395" name="Picture 63"/>
        <xdr:cNvPicPr>
          <a:picLocks noChangeAspect="1" noChangeArrowheads="1"/>
        </xdr:cNvPicPr>
      </xdr:nvPicPr>
      <xdr:blipFill>
        <a:blip xmlns:r="http://schemas.openxmlformats.org/officeDocument/2006/relationships" r:embed="rId302" cstate="print"/>
        <a:srcRect/>
        <a:stretch>
          <a:fillRect/>
        </a:stretch>
      </xdr:blipFill>
      <xdr:spPr bwMode="auto">
        <a:xfrm>
          <a:off x="793750" y="216127664"/>
          <a:ext cx="1746250" cy="222003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825500</xdr:colOff>
      <xdr:row>113</xdr:row>
      <xdr:rowOff>127000</xdr:rowOff>
    </xdr:from>
    <xdr:to>
      <xdr:col>0</xdr:col>
      <xdr:colOff>2534047</xdr:colOff>
      <xdr:row>113</xdr:row>
      <xdr:rowOff>2349500</xdr:rowOff>
    </xdr:to>
    <xdr:pic>
      <xdr:nvPicPr>
        <xdr:cNvPr id="396" name="Picture 65"/>
        <xdr:cNvPicPr>
          <a:picLocks noChangeAspect="1" noChangeArrowheads="1"/>
        </xdr:cNvPicPr>
      </xdr:nvPicPr>
      <xdr:blipFill>
        <a:blip xmlns:r="http://schemas.openxmlformats.org/officeDocument/2006/relationships" r:embed="rId303" cstate="print"/>
        <a:srcRect/>
        <a:stretch>
          <a:fillRect/>
        </a:stretch>
      </xdr:blipFill>
      <xdr:spPr bwMode="auto">
        <a:xfrm>
          <a:off x="825500" y="218630500"/>
          <a:ext cx="1708547" cy="2222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762000</xdr:colOff>
      <xdr:row>114</xdr:row>
      <xdr:rowOff>222249</xdr:rowOff>
    </xdr:from>
    <xdr:to>
      <xdr:col>0</xdr:col>
      <xdr:colOff>2667000</xdr:colOff>
      <xdr:row>114</xdr:row>
      <xdr:rowOff>2436608</xdr:rowOff>
    </xdr:to>
    <xdr:pic>
      <xdr:nvPicPr>
        <xdr:cNvPr id="397" name="Picture 67"/>
        <xdr:cNvPicPr>
          <a:picLocks noChangeAspect="1" noChangeArrowheads="1"/>
        </xdr:cNvPicPr>
      </xdr:nvPicPr>
      <xdr:blipFill>
        <a:blip xmlns:r="http://schemas.openxmlformats.org/officeDocument/2006/relationships" r:embed="rId304" cstate="print"/>
        <a:srcRect/>
        <a:stretch>
          <a:fillRect/>
        </a:stretch>
      </xdr:blipFill>
      <xdr:spPr bwMode="auto">
        <a:xfrm>
          <a:off x="762000" y="221170499"/>
          <a:ext cx="1905000" cy="221435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825500</xdr:colOff>
      <xdr:row>115</xdr:row>
      <xdr:rowOff>63500</xdr:rowOff>
    </xdr:from>
    <xdr:to>
      <xdr:col>0</xdr:col>
      <xdr:colOff>2635250</xdr:colOff>
      <xdr:row>115</xdr:row>
      <xdr:rowOff>2329489</xdr:rowOff>
    </xdr:to>
    <xdr:pic>
      <xdr:nvPicPr>
        <xdr:cNvPr id="398" name="Picture 69"/>
        <xdr:cNvPicPr>
          <a:picLocks noChangeAspect="1" noChangeArrowheads="1"/>
        </xdr:cNvPicPr>
      </xdr:nvPicPr>
      <xdr:blipFill>
        <a:blip xmlns:r="http://schemas.openxmlformats.org/officeDocument/2006/relationships" r:embed="rId305" cstate="print"/>
        <a:srcRect/>
        <a:stretch>
          <a:fillRect/>
        </a:stretch>
      </xdr:blipFill>
      <xdr:spPr bwMode="auto">
        <a:xfrm>
          <a:off x="825500" y="223551750"/>
          <a:ext cx="1809750" cy="226598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857250</xdr:colOff>
      <xdr:row>116</xdr:row>
      <xdr:rowOff>95250</xdr:rowOff>
    </xdr:from>
    <xdr:to>
      <xdr:col>0</xdr:col>
      <xdr:colOff>2571750</xdr:colOff>
      <xdr:row>116</xdr:row>
      <xdr:rowOff>2317024</xdr:rowOff>
    </xdr:to>
    <xdr:pic>
      <xdr:nvPicPr>
        <xdr:cNvPr id="399" name="Picture 71"/>
        <xdr:cNvPicPr>
          <a:picLocks noChangeAspect="1" noChangeArrowheads="1"/>
        </xdr:cNvPicPr>
      </xdr:nvPicPr>
      <xdr:blipFill>
        <a:blip xmlns:r="http://schemas.openxmlformats.org/officeDocument/2006/relationships" r:embed="rId306" cstate="print"/>
        <a:srcRect/>
        <a:stretch>
          <a:fillRect/>
        </a:stretch>
      </xdr:blipFill>
      <xdr:spPr bwMode="auto">
        <a:xfrm>
          <a:off x="857250" y="225933000"/>
          <a:ext cx="1714500" cy="219456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634999</xdr:colOff>
      <xdr:row>119</xdr:row>
      <xdr:rowOff>63500</xdr:rowOff>
    </xdr:from>
    <xdr:to>
      <xdr:col>0</xdr:col>
      <xdr:colOff>2889250</xdr:colOff>
      <xdr:row>119</xdr:row>
      <xdr:rowOff>1986618</xdr:rowOff>
    </xdr:to>
    <xdr:pic>
      <xdr:nvPicPr>
        <xdr:cNvPr id="1051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307" cstate="print"/>
        <a:srcRect/>
        <a:stretch>
          <a:fillRect/>
        </a:stretch>
      </xdr:blipFill>
      <xdr:spPr bwMode="auto">
        <a:xfrm>
          <a:off x="634999" y="231140000"/>
          <a:ext cx="2254251" cy="192311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603250</xdr:colOff>
      <xdr:row>118</xdr:row>
      <xdr:rowOff>95250</xdr:rowOff>
    </xdr:from>
    <xdr:to>
      <xdr:col>0</xdr:col>
      <xdr:colOff>3054951</xdr:colOff>
      <xdr:row>118</xdr:row>
      <xdr:rowOff>2000250</xdr:rowOff>
    </xdr:to>
    <xdr:pic>
      <xdr:nvPicPr>
        <xdr:cNvPr id="1053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308" cstate="print"/>
        <a:srcRect/>
        <a:stretch>
          <a:fillRect/>
        </a:stretch>
      </xdr:blipFill>
      <xdr:spPr bwMode="auto">
        <a:xfrm>
          <a:off x="603250" y="229044500"/>
          <a:ext cx="2451701" cy="1905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412750</xdr:colOff>
      <xdr:row>120</xdr:row>
      <xdr:rowOff>158750</xdr:rowOff>
    </xdr:from>
    <xdr:to>
      <xdr:col>0</xdr:col>
      <xdr:colOff>3147638</xdr:colOff>
      <xdr:row>120</xdr:row>
      <xdr:rowOff>1936750</xdr:rowOff>
    </xdr:to>
    <xdr:pic>
      <xdr:nvPicPr>
        <xdr:cNvPr id="1055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309" cstate="print"/>
        <a:srcRect/>
        <a:stretch>
          <a:fillRect/>
        </a:stretch>
      </xdr:blipFill>
      <xdr:spPr bwMode="auto">
        <a:xfrm>
          <a:off x="412750" y="233299000"/>
          <a:ext cx="2734888" cy="1778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412749</xdr:colOff>
      <xdr:row>121</xdr:row>
      <xdr:rowOff>95250</xdr:rowOff>
    </xdr:from>
    <xdr:to>
      <xdr:col>0</xdr:col>
      <xdr:colOff>3205932</xdr:colOff>
      <xdr:row>121</xdr:row>
      <xdr:rowOff>2041071</xdr:rowOff>
    </xdr:to>
    <xdr:pic>
      <xdr:nvPicPr>
        <xdr:cNvPr id="306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310" cstate="print"/>
        <a:srcRect/>
        <a:stretch>
          <a:fillRect/>
        </a:stretch>
      </xdr:blipFill>
      <xdr:spPr bwMode="auto">
        <a:xfrm>
          <a:off x="412749" y="235204000"/>
          <a:ext cx="2793183" cy="1905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571501</xdr:colOff>
      <xdr:row>132</xdr:row>
      <xdr:rowOff>285750</xdr:rowOff>
    </xdr:from>
    <xdr:to>
      <xdr:col>0</xdr:col>
      <xdr:colOff>3050363</xdr:colOff>
      <xdr:row>132</xdr:row>
      <xdr:rowOff>1674372</xdr:rowOff>
    </xdr:to>
    <xdr:pic>
      <xdr:nvPicPr>
        <xdr:cNvPr id="4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311" cstate="print"/>
        <a:srcRect/>
        <a:stretch>
          <a:fillRect/>
        </a:stretch>
      </xdr:blipFill>
      <xdr:spPr bwMode="auto">
        <a:xfrm>
          <a:off x="571501" y="256889250"/>
          <a:ext cx="2478862" cy="13886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666649</xdr:colOff>
      <xdr:row>133</xdr:row>
      <xdr:rowOff>152144</xdr:rowOff>
    </xdr:from>
    <xdr:to>
      <xdr:col>0</xdr:col>
      <xdr:colOff>3048001</xdr:colOff>
      <xdr:row>133</xdr:row>
      <xdr:rowOff>1936750</xdr:rowOff>
    </xdr:to>
    <xdr:pic>
      <xdr:nvPicPr>
        <xdr:cNvPr id="6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312" cstate="print"/>
        <a:srcRect/>
        <a:stretch>
          <a:fillRect/>
        </a:stretch>
      </xdr:blipFill>
      <xdr:spPr bwMode="auto">
        <a:xfrm>
          <a:off x="666649" y="258724144"/>
          <a:ext cx="2381352" cy="178460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1114425</xdr:colOff>
      <xdr:row>1</xdr:row>
      <xdr:rowOff>28575</xdr:rowOff>
    </xdr:to>
    <xdr:pic>
      <xdr:nvPicPr>
        <xdr:cNvPr id="15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313" cstate="print"/>
        <a:srcRect/>
        <a:stretch>
          <a:fillRect/>
        </a:stretch>
      </xdr:blipFill>
      <xdr:spPr bwMode="auto">
        <a:xfrm>
          <a:off x="0" y="0"/>
          <a:ext cx="1114425" cy="2000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730250</xdr:colOff>
      <xdr:row>134</xdr:row>
      <xdr:rowOff>222250</xdr:rowOff>
    </xdr:from>
    <xdr:to>
      <xdr:col>0</xdr:col>
      <xdr:colOff>3109730</xdr:colOff>
      <xdr:row>134</xdr:row>
      <xdr:rowOff>1746250</xdr:rowOff>
    </xdr:to>
    <xdr:pic>
      <xdr:nvPicPr>
        <xdr:cNvPr id="39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314" cstate="print"/>
        <a:srcRect/>
        <a:stretch>
          <a:fillRect/>
        </a:stretch>
      </xdr:blipFill>
      <xdr:spPr bwMode="auto">
        <a:xfrm>
          <a:off x="730250" y="260889750"/>
          <a:ext cx="2379480" cy="1524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1114425</xdr:colOff>
      <xdr:row>1</xdr:row>
      <xdr:rowOff>28575</xdr:rowOff>
    </xdr:to>
    <xdr:pic>
      <xdr:nvPicPr>
        <xdr:cNvPr id="199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313" cstate="print"/>
        <a:srcRect/>
        <a:stretch>
          <a:fillRect/>
        </a:stretch>
      </xdr:blipFill>
      <xdr:spPr bwMode="auto">
        <a:xfrm>
          <a:off x="0" y="0"/>
          <a:ext cx="1114425" cy="2000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1079501</xdr:colOff>
      <xdr:row>140</xdr:row>
      <xdr:rowOff>95106</xdr:rowOff>
    </xdr:from>
    <xdr:to>
      <xdr:col>0</xdr:col>
      <xdr:colOff>3778251</xdr:colOff>
      <xdr:row>140</xdr:row>
      <xdr:rowOff>1778000</xdr:rowOff>
    </xdr:to>
    <xdr:pic>
      <xdr:nvPicPr>
        <xdr:cNvPr id="205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315" cstate="print"/>
        <a:srcRect/>
        <a:stretch>
          <a:fillRect/>
        </a:stretch>
      </xdr:blipFill>
      <xdr:spPr bwMode="auto">
        <a:xfrm>
          <a:off x="1079501" y="272256106"/>
          <a:ext cx="2698750" cy="168289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1143000</xdr:colOff>
      <xdr:row>1</xdr:row>
      <xdr:rowOff>28575</xdr:rowOff>
    </xdr:to>
    <xdr:pic>
      <xdr:nvPicPr>
        <xdr:cNvPr id="206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316" cstate="print"/>
        <a:srcRect/>
        <a:stretch>
          <a:fillRect/>
        </a:stretch>
      </xdr:blipFill>
      <xdr:spPr bwMode="auto">
        <a:xfrm>
          <a:off x="0" y="0"/>
          <a:ext cx="1143000" cy="2000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920749</xdr:colOff>
      <xdr:row>141</xdr:row>
      <xdr:rowOff>158750</xdr:rowOff>
    </xdr:from>
    <xdr:to>
      <xdr:col>0</xdr:col>
      <xdr:colOff>3982356</xdr:colOff>
      <xdr:row>141</xdr:row>
      <xdr:rowOff>1682750</xdr:rowOff>
    </xdr:to>
    <xdr:pic>
      <xdr:nvPicPr>
        <xdr:cNvPr id="207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317" cstate="print"/>
        <a:srcRect/>
        <a:stretch>
          <a:fillRect/>
        </a:stretch>
      </xdr:blipFill>
      <xdr:spPr bwMode="auto">
        <a:xfrm>
          <a:off x="920749" y="274224750"/>
          <a:ext cx="3061607" cy="1524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894965</xdr:colOff>
      <xdr:row>142</xdr:row>
      <xdr:rowOff>220190</xdr:rowOff>
    </xdr:from>
    <xdr:to>
      <xdr:col>0</xdr:col>
      <xdr:colOff>4032250</xdr:colOff>
      <xdr:row>142</xdr:row>
      <xdr:rowOff>1619249</xdr:rowOff>
    </xdr:to>
    <xdr:pic>
      <xdr:nvPicPr>
        <xdr:cNvPr id="208" name="Picture 51"/>
        <xdr:cNvPicPr>
          <a:picLocks noChangeAspect="1" noChangeArrowheads="1"/>
        </xdr:cNvPicPr>
      </xdr:nvPicPr>
      <xdr:blipFill>
        <a:blip xmlns:r="http://schemas.openxmlformats.org/officeDocument/2006/relationships" r:embed="rId318" cstate="print"/>
        <a:srcRect/>
        <a:stretch>
          <a:fillRect/>
        </a:stretch>
      </xdr:blipFill>
      <xdr:spPr bwMode="auto">
        <a:xfrm>
          <a:off x="894965" y="276127690"/>
          <a:ext cx="3137285" cy="139905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1143000</xdr:colOff>
      <xdr:row>1</xdr:row>
      <xdr:rowOff>28575</xdr:rowOff>
    </xdr:to>
    <xdr:pic>
      <xdr:nvPicPr>
        <xdr:cNvPr id="322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316" cstate="print"/>
        <a:srcRect/>
        <a:stretch>
          <a:fillRect/>
        </a:stretch>
      </xdr:blipFill>
      <xdr:spPr bwMode="auto">
        <a:xfrm>
          <a:off x="0" y="0"/>
          <a:ext cx="1143000" cy="2000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984250</xdr:colOff>
      <xdr:row>143</xdr:row>
      <xdr:rowOff>190500</xdr:rowOff>
    </xdr:from>
    <xdr:to>
      <xdr:col>0</xdr:col>
      <xdr:colOff>4107564</xdr:colOff>
      <xdr:row>143</xdr:row>
      <xdr:rowOff>1682750</xdr:rowOff>
    </xdr:to>
    <xdr:pic>
      <xdr:nvPicPr>
        <xdr:cNvPr id="323" name="Picture 55"/>
        <xdr:cNvPicPr>
          <a:picLocks noChangeAspect="1" noChangeArrowheads="1"/>
        </xdr:cNvPicPr>
      </xdr:nvPicPr>
      <xdr:blipFill>
        <a:blip xmlns:r="http://schemas.openxmlformats.org/officeDocument/2006/relationships" r:embed="rId319" cstate="print"/>
        <a:srcRect/>
        <a:stretch>
          <a:fillRect/>
        </a:stretch>
      </xdr:blipFill>
      <xdr:spPr bwMode="auto">
        <a:xfrm>
          <a:off x="984250" y="277907750"/>
          <a:ext cx="3123314" cy="1492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1143000</xdr:colOff>
      <xdr:row>1</xdr:row>
      <xdr:rowOff>28575</xdr:rowOff>
    </xdr:to>
    <xdr:pic>
      <xdr:nvPicPr>
        <xdr:cNvPr id="324" name="Picture 57"/>
        <xdr:cNvPicPr>
          <a:picLocks noChangeAspect="1" noChangeArrowheads="1"/>
        </xdr:cNvPicPr>
      </xdr:nvPicPr>
      <xdr:blipFill>
        <a:blip xmlns:r="http://schemas.openxmlformats.org/officeDocument/2006/relationships" r:embed="rId316" cstate="print"/>
        <a:srcRect/>
        <a:stretch>
          <a:fillRect/>
        </a:stretch>
      </xdr:blipFill>
      <xdr:spPr bwMode="auto">
        <a:xfrm>
          <a:off x="0" y="0"/>
          <a:ext cx="1143000" cy="2000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920750</xdr:colOff>
      <xdr:row>145</xdr:row>
      <xdr:rowOff>63499</xdr:rowOff>
    </xdr:from>
    <xdr:to>
      <xdr:col>0</xdr:col>
      <xdr:colOff>2762250</xdr:colOff>
      <xdr:row>145</xdr:row>
      <xdr:rowOff>2125350</xdr:rowOff>
    </xdr:to>
    <xdr:pic>
      <xdr:nvPicPr>
        <xdr:cNvPr id="325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320" cstate="print"/>
        <a:srcRect/>
        <a:stretch>
          <a:fillRect/>
        </a:stretch>
      </xdr:blipFill>
      <xdr:spPr bwMode="auto">
        <a:xfrm>
          <a:off x="920750" y="280511249"/>
          <a:ext cx="1841500" cy="206185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984250</xdr:colOff>
      <xdr:row>146</xdr:row>
      <xdr:rowOff>158750</xdr:rowOff>
    </xdr:from>
    <xdr:to>
      <xdr:col>0</xdr:col>
      <xdr:colOff>2762250</xdr:colOff>
      <xdr:row>146</xdr:row>
      <xdr:rowOff>2159000</xdr:rowOff>
    </xdr:to>
    <xdr:pic>
      <xdr:nvPicPr>
        <xdr:cNvPr id="327" name="Picture 63"/>
        <xdr:cNvPicPr>
          <a:picLocks noChangeAspect="1" noChangeArrowheads="1"/>
        </xdr:cNvPicPr>
      </xdr:nvPicPr>
      <xdr:blipFill>
        <a:blip xmlns:r="http://schemas.openxmlformats.org/officeDocument/2006/relationships" r:embed="rId321" cstate="print"/>
        <a:srcRect/>
        <a:stretch>
          <a:fillRect/>
        </a:stretch>
      </xdr:blipFill>
      <xdr:spPr bwMode="auto">
        <a:xfrm>
          <a:off x="984250" y="282829000"/>
          <a:ext cx="1778000" cy="2000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1133475</xdr:colOff>
      <xdr:row>1</xdr:row>
      <xdr:rowOff>28575</xdr:rowOff>
    </xdr:to>
    <xdr:pic>
      <xdr:nvPicPr>
        <xdr:cNvPr id="328" name="Picture 65"/>
        <xdr:cNvPicPr>
          <a:picLocks noChangeAspect="1" noChangeArrowheads="1"/>
        </xdr:cNvPicPr>
      </xdr:nvPicPr>
      <xdr:blipFill>
        <a:blip xmlns:r="http://schemas.openxmlformats.org/officeDocument/2006/relationships" r:embed="rId322" cstate="print"/>
        <a:srcRect/>
        <a:stretch>
          <a:fillRect/>
        </a:stretch>
      </xdr:blipFill>
      <xdr:spPr bwMode="auto">
        <a:xfrm>
          <a:off x="0" y="0"/>
          <a:ext cx="1133475" cy="2000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825500</xdr:colOff>
      <xdr:row>147</xdr:row>
      <xdr:rowOff>63499</xdr:rowOff>
    </xdr:from>
    <xdr:to>
      <xdr:col>0</xdr:col>
      <xdr:colOff>2698750</xdr:colOff>
      <xdr:row>147</xdr:row>
      <xdr:rowOff>2206624</xdr:rowOff>
    </xdr:to>
    <xdr:pic>
      <xdr:nvPicPr>
        <xdr:cNvPr id="329" name="Picture 67"/>
        <xdr:cNvPicPr>
          <a:picLocks noChangeAspect="1" noChangeArrowheads="1"/>
        </xdr:cNvPicPr>
      </xdr:nvPicPr>
      <xdr:blipFill>
        <a:blip xmlns:r="http://schemas.openxmlformats.org/officeDocument/2006/relationships" r:embed="rId323" cstate="print"/>
        <a:srcRect/>
        <a:stretch>
          <a:fillRect/>
        </a:stretch>
      </xdr:blipFill>
      <xdr:spPr bwMode="auto">
        <a:xfrm>
          <a:off x="825500" y="284987999"/>
          <a:ext cx="1873250" cy="21431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857250</xdr:colOff>
      <xdr:row>148</xdr:row>
      <xdr:rowOff>158750</xdr:rowOff>
    </xdr:from>
    <xdr:to>
      <xdr:col>0</xdr:col>
      <xdr:colOff>2698750</xdr:colOff>
      <xdr:row>148</xdr:row>
      <xdr:rowOff>2047168</xdr:rowOff>
    </xdr:to>
    <xdr:pic>
      <xdr:nvPicPr>
        <xdr:cNvPr id="330" name="Picture 69"/>
        <xdr:cNvPicPr>
          <a:picLocks noChangeAspect="1" noChangeArrowheads="1"/>
        </xdr:cNvPicPr>
      </xdr:nvPicPr>
      <xdr:blipFill>
        <a:blip xmlns:r="http://schemas.openxmlformats.org/officeDocument/2006/relationships" r:embed="rId324" cstate="print"/>
        <a:srcRect/>
        <a:stretch>
          <a:fillRect/>
        </a:stretch>
      </xdr:blipFill>
      <xdr:spPr bwMode="auto">
        <a:xfrm>
          <a:off x="857250" y="287210500"/>
          <a:ext cx="1841500" cy="188841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571500</xdr:colOff>
      <xdr:row>150</xdr:row>
      <xdr:rowOff>127000</xdr:rowOff>
    </xdr:from>
    <xdr:to>
      <xdr:col>0</xdr:col>
      <xdr:colOff>2853925</xdr:colOff>
      <xdr:row>151</xdr:row>
      <xdr:rowOff>-1</xdr:rowOff>
    </xdr:to>
    <xdr:pic>
      <xdr:nvPicPr>
        <xdr:cNvPr id="331" name="Picture 71"/>
        <xdr:cNvPicPr>
          <a:picLocks noChangeAspect="1" noChangeArrowheads="1"/>
        </xdr:cNvPicPr>
      </xdr:nvPicPr>
      <xdr:blipFill>
        <a:blip xmlns:r="http://schemas.openxmlformats.org/officeDocument/2006/relationships" r:embed="rId325" cstate="print"/>
        <a:srcRect/>
        <a:stretch>
          <a:fillRect/>
        </a:stretch>
      </xdr:blipFill>
      <xdr:spPr bwMode="auto">
        <a:xfrm>
          <a:off x="571500" y="290353750"/>
          <a:ext cx="2282425" cy="1873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603249</xdr:colOff>
      <xdr:row>151</xdr:row>
      <xdr:rowOff>95250</xdr:rowOff>
    </xdr:from>
    <xdr:to>
      <xdr:col>0</xdr:col>
      <xdr:colOff>2719360</xdr:colOff>
      <xdr:row>151</xdr:row>
      <xdr:rowOff>1873250</xdr:rowOff>
    </xdr:to>
    <xdr:pic>
      <xdr:nvPicPr>
        <xdr:cNvPr id="400" name="Picture 73"/>
        <xdr:cNvPicPr>
          <a:picLocks noChangeAspect="1" noChangeArrowheads="1"/>
        </xdr:cNvPicPr>
      </xdr:nvPicPr>
      <xdr:blipFill>
        <a:blip xmlns:r="http://schemas.openxmlformats.org/officeDocument/2006/relationships" r:embed="rId326" cstate="print"/>
        <a:srcRect/>
        <a:stretch>
          <a:fillRect/>
        </a:stretch>
      </xdr:blipFill>
      <xdr:spPr bwMode="auto">
        <a:xfrm>
          <a:off x="603249" y="292354000"/>
          <a:ext cx="2116111" cy="1778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635000</xdr:colOff>
      <xdr:row>153</xdr:row>
      <xdr:rowOff>127000</xdr:rowOff>
    </xdr:from>
    <xdr:to>
      <xdr:col>0</xdr:col>
      <xdr:colOff>2603500</xdr:colOff>
      <xdr:row>153</xdr:row>
      <xdr:rowOff>1989846</xdr:rowOff>
    </xdr:to>
    <xdr:pic>
      <xdr:nvPicPr>
        <xdr:cNvPr id="401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327" cstate="print"/>
        <a:srcRect/>
        <a:stretch>
          <a:fillRect/>
        </a:stretch>
      </xdr:blipFill>
      <xdr:spPr bwMode="auto">
        <a:xfrm>
          <a:off x="635000" y="295370250"/>
          <a:ext cx="1968500" cy="186284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762000</xdr:colOff>
      <xdr:row>154</xdr:row>
      <xdr:rowOff>95250</xdr:rowOff>
    </xdr:from>
    <xdr:to>
      <xdr:col>0</xdr:col>
      <xdr:colOff>2667000</xdr:colOff>
      <xdr:row>154</xdr:row>
      <xdr:rowOff>2159000</xdr:rowOff>
    </xdr:to>
    <xdr:pic>
      <xdr:nvPicPr>
        <xdr:cNvPr id="406" name="Picture 77"/>
        <xdr:cNvPicPr>
          <a:picLocks noChangeAspect="1" noChangeArrowheads="1"/>
        </xdr:cNvPicPr>
      </xdr:nvPicPr>
      <xdr:blipFill>
        <a:blip xmlns:r="http://schemas.openxmlformats.org/officeDocument/2006/relationships" r:embed="rId328" cstate="print"/>
        <a:srcRect/>
        <a:stretch>
          <a:fillRect/>
        </a:stretch>
      </xdr:blipFill>
      <xdr:spPr bwMode="auto">
        <a:xfrm>
          <a:off x="762000" y="297370500"/>
          <a:ext cx="1905000" cy="2063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1133475</xdr:colOff>
      <xdr:row>1</xdr:row>
      <xdr:rowOff>28575</xdr:rowOff>
    </xdr:to>
    <xdr:pic>
      <xdr:nvPicPr>
        <xdr:cNvPr id="407" name="Picture 79"/>
        <xdr:cNvPicPr>
          <a:picLocks noChangeAspect="1" noChangeArrowheads="1"/>
        </xdr:cNvPicPr>
      </xdr:nvPicPr>
      <xdr:blipFill>
        <a:blip xmlns:r="http://schemas.openxmlformats.org/officeDocument/2006/relationships" r:embed="rId322" cstate="print"/>
        <a:srcRect/>
        <a:stretch>
          <a:fillRect/>
        </a:stretch>
      </xdr:blipFill>
      <xdr:spPr bwMode="auto">
        <a:xfrm>
          <a:off x="0" y="0"/>
          <a:ext cx="1133475" cy="2000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730250</xdr:colOff>
      <xdr:row>155</xdr:row>
      <xdr:rowOff>101249</xdr:rowOff>
    </xdr:from>
    <xdr:to>
      <xdr:col>0</xdr:col>
      <xdr:colOff>2571750</xdr:colOff>
      <xdr:row>155</xdr:row>
      <xdr:rowOff>2116748</xdr:rowOff>
    </xdr:to>
    <xdr:pic>
      <xdr:nvPicPr>
        <xdr:cNvPr id="408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329" cstate="print"/>
        <a:srcRect/>
        <a:stretch>
          <a:fillRect/>
        </a:stretch>
      </xdr:blipFill>
      <xdr:spPr bwMode="auto">
        <a:xfrm>
          <a:off x="730250" y="299535499"/>
          <a:ext cx="1841500" cy="201549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762000</xdr:colOff>
      <xdr:row>156</xdr:row>
      <xdr:rowOff>95249</xdr:rowOff>
    </xdr:from>
    <xdr:to>
      <xdr:col>0</xdr:col>
      <xdr:colOff>2603500</xdr:colOff>
      <xdr:row>156</xdr:row>
      <xdr:rowOff>2151591</xdr:rowOff>
    </xdr:to>
    <xdr:pic>
      <xdr:nvPicPr>
        <xdr:cNvPr id="1121" name="Picture 85"/>
        <xdr:cNvPicPr>
          <a:picLocks noChangeAspect="1" noChangeArrowheads="1"/>
        </xdr:cNvPicPr>
      </xdr:nvPicPr>
      <xdr:blipFill>
        <a:blip xmlns:r="http://schemas.openxmlformats.org/officeDocument/2006/relationships" r:embed="rId330" cstate="print"/>
        <a:srcRect/>
        <a:stretch>
          <a:fillRect/>
        </a:stretch>
      </xdr:blipFill>
      <xdr:spPr bwMode="auto">
        <a:xfrm>
          <a:off x="762000" y="301751999"/>
          <a:ext cx="1841500" cy="205634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825500</xdr:colOff>
      <xdr:row>157</xdr:row>
      <xdr:rowOff>158750</xdr:rowOff>
    </xdr:from>
    <xdr:to>
      <xdr:col>0</xdr:col>
      <xdr:colOff>2779087</xdr:colOff>
      <xdr:row>157</xdr:row>
      <xdr:rowOff>2127250</xdr:rowOff>
    </xdr:to>
    <xdr:pic>
      <xdr:nvPicPr>
        <xdr:cNvPr id="1123" name="Picture 87"/>
        <xdr:cNvPicPr>
          <a:picLocks noChangeAspect="1" noChangeArrowheads="1"/>
        </xdr:cNvPicPr>
      </xdr:nvPicPr>
      <xdr:blipFill>
        <a:blip xmlns:r="http://schemas.openxmlformats.org/officeDocument/2006/relationships" r:embed="rId331" cstate="print"/>
        <a:srcRect/>
        <a:stretch>
          <a:fillRect/>
        </a:stretch>
      </xdr:blipFill>
      <xdr:spPr bwMode="auto">
        <a:xfrm>
          <a:off x="825500" y="304069750"/>
          <a:ext cx="1953587" cy="1968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1133475</xdr:colOff>
      <xdr:row>1</xdr:row>
      <xdr:rowOff>28575</xdr:rowOff>
    </xdr:to>
    <xdr:pic>
      <xdr:nvPicPr>
        <xdr:cNvPr id="1125" name="Picture 89"/>
        <xdr:cNvPicPr>
          <a:picLocks noChangeAspect="1" noChangeArrowheads="1"/>
        </xdr:cNvPicPr>
      </xdr:nvPicPr>
      <xdr:blipFill>
        <a:blip xmlns:r="http://schemas.openxmlformats.org/officeDocument/2006/relationships" r:embed="rId322" cstate="print"/>
        <a:srcRect/>
        <a:stretch>
          <a:fillRect/>
        </a:stretch>
      </xdr:blipFill>
      <xdr:spPr bwMode="auto">
        <a:xfrm>
          <a:off x="0" y="0"/>
          <a:ext cx="1133475" cy="2000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603250</xdr:colOff>
      <xdr:row>158</xdr:row>
      <xdr:rowOff>285750</xdr:rowOff>
    </xdr:from>
    <xdr:to>
      <xdr:col>0</xdr:col>
      <xdr:colOff>2796295</xdr:colOff>
      <xdr:row>158</xdr:row>
      <xdr:rowOff>1936750</xdr:rowOff>
    </xdr:to>
    <xdr:pic>
      <xdr:nvPicPr>
        <xdr:cNvPr id="112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332" cstate="print"/>
        <a:srcRect/>
        <a:stretch>
          <a:fillRect/>
        </a:stretch>
      </xdr:blipFill>
      <xdr:spPr bwMode="auto">
        <a:xfrm>
          <a:off x="603250" y="306419250"/>
          <a:ext cx="2193045" cy="1651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825499</xdr:colOff>
      <xdr:row>159</xdr:row>
      <xdr:rowOff>127650</xdr:rowOff>
    </xdr:from>
    <xdr:to>
      <xdr:col>0</xdr:col>
      <xdr:colOff>2860753</xdr:colOff>
      <xdr:row>159</xdr:row>
      <xdr:rowOff>2063750</xdr:rowOff>
    </xdr:to>
    <xdr:pic>
      <xdr:nvPicPr>
        <xdr:cNvPr id="1128" name="Picture 93"/>
        <xdr:cNvPicPr>
          <a:picLocks noChangeAspect="1" noChangeArrowheads="1"/>
        </xdr:cNvPicPr>
      </xdr:nvPicPr>
      <xdr:blipFill>
        <a:blip xmlns:r="http://schemas.openxmlformats.org/officeDocument/2006/relationships" r:embed="rId333" cstate="print"/>
        <a:srcRect/>
        <a:stretch>
          <a:fillRect/>
        </a:stretch>
      </xdr:blipFill>
      <xdr:spPr bwMode="auto">
        <a:xfrm>
          <a:off x="825499" y="308261400"/>
          <a:ext cx="2035254" cy="19361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793750</xdr:colOff>
      <xdr:row>160</xdr:row>
      <xdr:rowOff>98322</xdr:rowOff>
    </xdr:from>
    <xdr:to>
      <xdr:col>0</xdr:col>
      <xdr:colOff>2762250</xdr:colOff>
      <xdr:row>160</xdr:row>
      <xdr:rowOff>2162072</xdr:rowOff>
    </xdr:to>
    <xdr:pic>
      <xdr:nvPicPr>
        <xdr:cNvPr id="1129" name="Picture 95"/>
        <xdr:cNvPicPr>
          <a:picLocks noChangeAspect="1" noChangeArrowheads="1"/>
        </xdr:cNvPicPr>
      </xdr:nvPicPr>
      <xdr:blipFill>
        <a:blip xmlns:r="http://schemas.openxmlformats.org/officeDocument/2006/relationships" r:embed="rId334" cstate="print"/>
        <a:srcRect/>
        <a:stretch>
          <a:fillRect/>
        </a:stretch>
      </xdr:blipFill>
      <xdr:spPr bwMode="auto">
        <a:xfrm>
          <a:off x="793750" y="310391072"/>
          <a:ext cx="1968500" cy="2063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730251</xdr:colOff>
      <xdr:row>161</xdr:row>
      <xdr:rowOff>128512</xdr:rowOff>
    </xdr:from>
    <xdr:to>
      <xdr:col>0</xdr:col>
      <xdr:colOff>2889251</xdr:colOff>
      <xdr:row>161</xdr:row>
      <xdr:rowOff>1936750</xdr:rowOff>
    </xdr:to>
    <xdr:pic>
      <xdr:nvPicPr>
        <xdr:cNvPr id="1130" name="Picture 97"/>
        <xdr:cNvPicPr>
          <a:picLocks noChangeAspect="1" noChangeArrowheads="1"/>
        </xdr:cNvPicPr>
      </xdr:nvPicPr>
      <xdr:blipFill>
        <a:blip xmlns:r="http://schemas.openxmlformats.org/officeDocument/2006/relationships" r:embed="rId335" cstate="print"/>
        <a:srcRect/>
        <a:stretch>
          <a:fillRect/>
        </a:stretch>
      </xdr:blipFill>
      <xdr:spPr bwMode="auto">
        <a:xfrm>
          <a:off x="730251" y="312675512"/>
          <a:ext cx="2159000" cy="180823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1365250</xdr:colOff>
      <xdr:row>163</xdr:row>
      <xdr:rowOff>135071</xdr:rowOff>
    </xdr:from>
    <xdr:to>
      <xdr:col>0</xdr:col>
      <xdr:colOff>3365500</xdr:colOff>
      <xdr:row>163</xdr:row>
      <xdr:rowOff>1841499</xdr:rowOff>
    </xdr:to>
    <xdr:pic>
      <xdr:nvPicPr>
        <xdr:cNvPr id="1131" name="Picture 99"/>
        <xdr:cNvPicPr>
          <a:picLocks noChangeAspect="1" noChangeArrowheads="1"/>
        </xdr:cNvPicPr>
      </xdr:nvPicPr>
      <xdr:blipFill>
        <a:blip xmlns:r="http://schemas.openxmlformats.org/officeDocument/2006/relationships" r:embed="rId336" cstate="print"/>
        <a:srcRect/>
        <a:stretch>
          <a:fillRect/>
        </a:stretch>
      </xdr:blipFill>
      <xdr:spPr bwMode="auto">
        <a:xfrm>
          <a:off x="1365250" y="315507821"/>
          <a:ext cx="2000250" cy="170642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1270000</xdr:colOff>
      <xdr:row>164</xdr:row>
      <xdr:rowOff>115654</xdr:rowOff>
    </xdr:from>
    <xdr:to>
      <xdr:col>0</xdr:col>
      <xdr:colOff>3371274</xdr:colOff>
      <xdr:row>164</xdr:row>
      <xdr:rowOff>1841500</xdr:rowOff>
    </xdr:to>
    <xdr:pic>
      <xdr:nvPicPr>
        <xdr:cNvPr id="1132" name="Picture 101"/>
        <xdr:cNvPicPr>
          <a:picLocks noChangeAspect="1" noChangeArrowheads="1"/>
        </xdr:cNvPicPr>
      </xdr:nvPicPr>
      <xdr:blipFill>
        <a:blip xmlns:r="http://schemas.openxmlformats.org/officeDocument/2006/relationships" r:embed="rId337" cstate="print"/>
        <a:srcRect/>
        <a:stretch>
          <a:fillRect/>
        </a:stretch>
      </xdr:blipFill>
      <xdr:spPr bwMode="auto">
        <a:xfrm>
          <a:off x="1270000" y="317425154"/>
          <a:ext cx="2101274" cy="172584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1238249</xdr:colOff>
      <xdr:row>166</xdr:row>
      <xdr:rowOff>95250</xdr:rowOff>
    </xdr:from>
    <xdr:to>
      <xdr:col>0</xdr:col>
      <xdr:colOff>3294688</xdr:colOff>
      <xdr:row>166</xdr:row>
      <xdr:rowOff>1968500</xdr:rowOff>
    </xdr:to>
    <xdr:pic>
      <xdr:nvPicPr>
        <xdr:cNvPr id="1133" name="Picture 103"/>
        <xdr:cNvPicPr>
          <a:picLocks noChangeAspect="1" noChangeArrowheads="1"/>
        </xdr:cNvPicPr>
      </xdr:nvPicPr>
      <xdr:blipFill>
        <a:blip xmlns:r="http://schemas.openxmlformats.org/officeDocument/2006/relationships" r:embed="rId338" cstate="print"/>
        <a:srcRect/>
        <a:stretch>
          <a:fillRect/>
        </a:stretch>
      </xdr:blipFill>
      <xdr:spPr bwMode="auto">
        <a:xfrm>
          <a:off x="1238249" y="320135250"/>
          <a:ext cx="2056439" cy="1873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1206500</xdr:colOff>
      <xdr:row>167</xdr:row>
      <xdr:rowOff>140928</xdr:rowOff>
    </xdr:from>
    <xdr:to>
      <xdr:col>0</xdr:col>
      <xdr:colOff>3333750</xdr:colOff>
      <xdr:row>167</xdr:row>
      <xdr:rowOff>1793718</xdr:rowOff>
    </xdr:to>
    <xdr:pic>
      <xdr:nvPicPr>
        <xdr:cNvPr id="1134" name="Picture 105"/>
        <xdr:cNvPicPr>
          <a:picLocks noChangeAspect="1" noChangeArrowheads="1"/>
        </xdr:cNvPicPr>
      </xdr:nvPicPr>
      <xdr:blipFill>
        <a:blip xmlns:r="http://schemas.openxmlformats.org/officeDocument/2006/relationships" r:embed="rId339" cstate="print"/>
        <a:srcRect/>
        <a:stretch>
          <a:fillRect/>
        </a:stretch>
      </xdr:blipFill>
      <xdr:spPr bwMode="auto">
        <a:xfrm>
          <a:off x="1206500" y="322212928"/>
          <a:ext cx="2127250" cy="165279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1238251</xdr:colOff>
      <xdr:row>173</xdr:row>
      <xdr:rowOff>141018</xdr:rowOff>
    </xdr:from>
    <xdr:to>
      <xdr:col>0</xdr:col>
      <xdr:colOff>3749843</xdr:colOff>
      <xdr:row>173</xdr:row>
      <xdr:rowOff>2000249</xdr:rowOff>
    </xdr:to>
    <xdr:pic>
      <xdr:nvPicPr>
        <xdr:cNvPr id="213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340" cstate="print"/>
        <a:srcRect/>
        <a:stretch>
          <a:fillRect/>
        </a:stretch>
      </xdr:blipFill>
      <xdr:spPr bwMode="auto">
        <a:xfrm>
          <a:off x="1238251" y="331357018"/>
          <a:ext cx="2511592" cy="185923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1047750</xdr:colOff>
      <xdr:row>174</xdr:row>
      <xdr:rowOff>137458</xdr:rowOff>
    </xdr:from>
    <xdr:to>
      <xdr:col>0</xdr:col>
      <xdr:colOff>3643444</xdr:colOff>
      <xdr:row>174</xdr:row>
      <xdr:rowOff>2000250</xdr:rowOff>
    </xdr:to>
    <xdr:pic>
      <xdr:nvPicPr>
        <xdr:cNvPr id="214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341" cstate="print"/>
        <a:srcRect/>
        <a:stretch>
          <a:fillRect/>
        </a:stretch>
      </xdr:blipFill>
      <xdr:spPr bwMode="auto">
        <a:xfrm>
          <a:off x="1047750" y="333417208"/>
          <a:ext cx="2595694" cy="186279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1173165</xdr:colOff>
      <xdr:row>175</xdr:row>
      <xdr:rowOff>131358</xdr:rowOff>
    </xdr:from>
    <xdr:to>
      <xdr:col>0</xdr:col>
      <xdr:colOff>3556001</xdr:colOff>
      <xdr:row>176</xdr:row>
      <xdr:rowOff>-1</xdr:rowOff>
    </xdr:to>
    <xdr:pic>
      <xdr:nvPicPr>
        <xdr:cNvPr id="219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342" cstate="print"/>
        <a:srcRect/>
        <a:stretch>
          <a:fillRect/>
        </a:stretch>
      </xdr:blipFill>
      <xdr:spPr bwMode="auto">
        <a:xfrm>
          <a:off x="1173165" y="335538358"/>
          <a:ext cx="2382836" cy="186889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1270000</xdr:colOff>
      <xdr:row>176</xdr:row>
      <xdr:rowOff>126999</xdr:rowOff>
    </xdr:from>
    <xdr:to>
      <xdr:col>0</xdr:col>
      <xdr:colOff>3511072</xdr:colOff>
      <xdr:row>177</xdr:row>
      <xdr:rowOff>-1</xdr:rowOff>
    </xdr:to>
    <xdr:pic>
      <xdr:nvPicPr>
        <xdr:cNvPr id="222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343" cstate="print"/>
        <a:srcRect/>
        <a:stretch>
          <a:fillRect/>
        </a:stretch>
      </xdr:blipFill>
      <xdr:spPr bwMode="auto">
        <a:xfrm>
          <a:off x="1270000" y="337565999"/>
          <a:ext cx="2241072" cy="184150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1143000</xdr:colOff>
      <xdr:row>177</xdr:row>
      <xdr:rowOff>190500</xdr:rowOff>
    </xdr:from>
    <xdr:to>
      <xdr:col>0</xdr:col>
      <xdr:colOff>3449219</xdr:colOff>
      <xdr:row>177</xdr:row>
      <xdr:rowOff>2063750</xdr:rowOff>
    </xdr:to>
    <xdr:pic>
      <xdr:nvPicPr>
        <xdr:cNvPr id="223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344" cstate="print"/>
        <a:srcRect/>
        <a:stretch>
          <a:fillRect/>
        </a:stretch>
      </xdr:blipFill>
      <xdr:spPr bwMode="auto">
        <a:xfrm>
          <a:off x="1143000" y="339629750"/>
          <a:ext cx="2306219" cy="1873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1206499</xdr:colOff>
      <xdr:row>178</xdr:row>
      <xdr:rowOff>109040</xdr:rowOff>
    </xdr:from>
    <xdr:to>
      <xdr:col>0</xdr:col>
      <xdr:colOff>3587750</xdr:colOff>
      <xdr:row>178</xdr:row>
      <xdr:rowOff>1905000</xdr:rowOff>
    </xdr:to>
    <xdr:pic>
      <xdr:nvPicPr>
        <xdr:cNvPr id="224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345" cstate="print"/>
        <a:srcRect/>
        <a:stretch>
          <a:fillRect/>
        </a:stretch>
      </xdr:blipFill>
      <xdr:spPr bwMode="auto">
        <a:xfrm>
          <a:off x="1206499" y="341675540"/>
          <a:ext cx="2381251" cy="179596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1143000</xdr:colOff>
      <xdr:row>179</xdr:row>
      <xdr:rowOff>63500</xdr:rowOff>
    </xdr:from>
    <xdr:to>
      <xdr:col>0</xdr:col>
      <xdr:colOff>3660621</xdr:colOff>
      <xdr:row>179</xdr:row>
      <xdr:rowOff>1968500</xdr:rowOff>
    </xdr:to>
    <xdr:pic>
      <xdr:nvPicPr>
        <xdr:cNvPr id="326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346" cstate="print"/>
        <a:srcRect/>
        <a:stretch>
          <a:fillRect/>
        </a:stretch>
      </xdr:blipFill>
      <xdr:spPr bwMode="auto">
        <a:xfrm>
          <a:off x="1143000" y="343662000"/>
          <a:ext cx="2517621" cy="1905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1238249</xdr:colOff>
      <xdr:row>181</xdr:row>
      <xdr:rowOff>115686</xdr:rowOff>
    </xdr:from>
    <xdr:to>
      <xdr:col>0</xdr:col>
      <xdr:colOff>3778250</xdr:colOff>
      <xdr:row>181</xdr:row>
      <xdr:rowOff>2254250</xdr:rowOff>
    </xdr:to>
    <xdr:pic>
      <xdr:nvPicPr>
        <xdr:cNvPr id="1087" name="Picture 51"/>
        <xdr:cNvPicPr>
          <a:picLocks noChangeAspect="1" noChangeArrowheads="1"/>
        </xdr:cNvPicPr>
      </xdr:nvPicPr>
      <xdr:blipFill>
        <a:blip xmlns:r="http://schemas.openxmlformats.org/officeDocument/2006/relationships" r:embed="rId347" cstate="print"/>
        <a:srcRect/>
        <a:stretch>
          <a:fillRect/>
        </a:stretch>
      </xdr:blipFill>
      <xdr:spPr bwMode="auto">
        <a:xfrm>
          <a:off x="1238249" y="347936936"/>
          <a:ext cx="2540001" cy="213856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1079500</xdr:colOff>
      <xdr:row>180</xdr:row>
      <xdr:rowOff>95250</xdr:rowOff>
    </xdr:from>
    <xdr:to>
      <xdr:col>0</xdr:col>
      <xdr:colOff>3958892</xdr:colOff>
      <xdr:row>181</xdr:row>
      <xdr:rowOff>0</xdr:rowOff>
    </xdr:to>
    <xdr:pic>
      <xdr:nvPicPr>
        <xdr:cNvPr id="352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348" cstate="print"/>
        <a:srcRect/>
        <a:stretch>
          <a:fillRect/>
        </a:stretch>
      </xdr:blipFill>
      <xdr:spPr bwMode="auto">
        <a:xfrm>
          <a:off x="1079500" y="345789250"/>
          <a:ext cx="2879392" cy="2000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1333500</xdr:colOff>
      <xdr:row>169</xdr:row>
      <xdr:rowOff>128086</xdr:rowOff>
    </xdr:from>
    <xdr:to>
      <xdr:col>0</xdr:col>
      <xdr:colOff>3302000</xdr:colOff>
      <xdr:row>169</xdr:row>
      <xdr:rowOff>2113411</xdr:rowOff>
    </xdr:to>
    <xdr:pic>
      <xdr:nvPicPr>
        <xdr:cNvPr id="353" name="Picture 55"/>
        <xdr:cNvPicPr>
          <a:picLocks noChangeAspect="1" noChangeArrowheads="1"/>
        </xdr:cNvPicPr>
      </xdr:nvPicPr>
      <xdr:blipFill>
        <a:blip xmlns:r="http://schemas.openxmlformats.org/officeDocument/2006/relationships" r:embed="rId349" cstate="print"/>
        <a:srcRect/>
        <a:stretch>
          <a:fillRect/>
        </a:stretch>
      </xdr:blipFill>
      <xdr:spPr bwMode="auto">
        <a:xfrm>
          <a:off x="1333500" y="324898836"/>
          <a:ext cx="1968500" cy="19853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1206500</xdr:colOff>
      <xdr:row>170</xdr:row>
      <xdr:rowOff>158749</xdr:rowOff>
    </xdr:from>
    <xdr:to>
      <xdr:col>0</xdr:col>
      <xdr:colOff>3333750</xdr:colOff>
      <xdr:row>170</xdr:row>
      <xdr:rowOff>2229114</xdr:rowOff>
    </xdr:to>
    <xdr:pic>
      <xdr:nvPicPr>
        <xdr:cNvPr id="358" name="Picture 57"/>
        <xdr:cNvPicPr>
          <a:picLocks noChangeAspect="1" noChangeArrowheads="1"/>
        </xdr:cNvPicPr>
      </xdr:nvPicPr>
      <xdr:blipFill>
        <a:blip xmlns:r="http://schemas.openxmlformats.org/officeDocument/2006/relationships" r:embed="rId350" cstate="print"/>
        <a:srcRect/>
        <a:stretch>
          <a:fillRect/>
        </a:stretch>
      </xdr:blipFill>
      <xdr:spPr bwMode="auto">
        <a:xfrm>
          <a:off x="1206500" y="327088499"/>
          <a:ext cx="2127250" cy="203861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1206500</xdr:colOff>
      <xdr:row>183</xdr:row>
      <xdr:rowOff>121886</xdr:rowOff>
    </xdr:from>
    <xdr:to>
      <xdr:col>0</xdr:col>
      <xdr:colOff>3460750</xdr:colOff>
      <xdr:row>183</xdr:row>
      <xdr:rowOff>2063749</xdr:rowOff>
    </xdr:to>
    <xdr:pic>
      <xdr:nvPicPr>
        <xdr:cNvPr id="359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351" cstate="print"/>
        <a:srcRect/>
        <a:stretch>
          <a:fillRect/>
        </a:stretch>
      </xdr:blipFill>
      <xdr:spPr bwMode="auto">
        <a:xfrm>
          <a:off x="1206500" y="351149886"/>
          <a:ext cx="2254250" cy="194186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1270000</xdr:colOff>
      <xdr:row>184</xdr:row>
      <xdr:rowOff>55282</xdr:rowOff>
    </xdr:from>
    <xdr:to>
      <xdr:col>0</xdr:col>
      <xdr:colOff>3365500</xdr:colOff>
      <xdr:row>184</xdr:row>
      <xdr:rowOff>1969994</xdr:rowOff>
    </xdr:to>
    <xdr:pic>
      <xdr:nvPicPr>
        <xdr:cNvPr id="360" name="Picture 61"/>
        <xdr:cNvPicPr>
          <a:picLocks noChangeAspect="1" noChangeArrowheads="1"/>
        </xdr:cNvPicPr>
      </xdr:nvPicPr>
      <xdr:blipFill>
        <a:blip xmlns:r="http://schemas.openxmlformats.org/officeDocument/2006/relationships" r:embed="rId352" cstate="print"/>
        <a:srcRect/>
        <a:stretch>
          <a:fillRect/>
        </a:stretch>
      </xdr:blipFill>
      <xdr:spPr bwMode="auto">
        <a:xfrm>
          <a:off x="1270000" y="353242282"/>
          <a:ext cx="2095500" cy="191471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1301750</xdr:colOff>
      <xdr:row>185</xdr:row>
      <xdr:rowOff>63500</xdr:rowOff>
    </xdr:from>
    <xdr:to>
      <xdr:col>0</xdr:col>
      <xdr:colOff>3263533</xdr:colOff>
      <xdr:row>185</xdr:row>
      <xdr:rowOff>2063750</xdr:rowOff>
    </xdr:to>
    <xdr:pic>
      <xdr:nvPicPr>
        <xdr:cNvPr id="361" name="Picture 63"/>
        <xdr:cNvPicPr>
          <a:picLocks noChangeAspect="1" noChangeArrowheads="1"/>
        </xdr:cNvPicPr>
      </xdr:nvPicPr>
      <xdr:blipFill>
        <a:blip xmlns:r="http://schemas.openxmlformats.org/officeDocument/2006/relationships" r:embed="rId353" cstate="print"/>
        <a:srcRect/>
        <a:stretch>
          <a:fillRect/>
        </a:stretch>
      </xdr:blipFill>
      <xdr:spPr bwMode="auto">
        <a:xfrm>
          <a:off x="1301750" y="355314250"/>
          <a:ext cx="1961783" cy="2000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1238250</xdr:colOff>
      <xdr:row>186</xdr:row>
      <xdr:rowOff>190500</xdr:rowOff>
    </xdr:from>
    <xdr:to>
      <xdr:col>0</xdr:col>
      <xdr:colOff>3499142</xdr:colOff>
      <xdr:row>186</xdr:row>
      <xdr:rowOff>2127250</xdr:rowOff>
    </xdr:to>
    <xdr:pic>
      <xdr:nvPicPr>
        <xdr:cNvPr id="362" name="Picture 65"/>
        <xdr:cNvPicPr>
          <a:picLocks noChangeAspect="1" noChangeArrowheads="1"/>
        </xdr:cNvPicPr>
      </xdr:nvPicPr>
      <xdr:blipFill>
        <a:blip xmlns:r="http://schemas.openxmlformats.org/officeDocument/2006/relationships" r:embed="rId354" cstate="print"/>
        <a:srcRect/>
        <a:stretch>
          <a:fillRect/>
        </a:stretch>
      </xdr:blipFill>
      <xdr:spPr bwMode="auto">
        <a:xfrm>
          <a:off x="1238250" y="357536750"/>
          <a:ext cx="2260892" cy="1936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1365249</xdr:colOff>
      <xdr:row>187</xdr:row>
      <xdr:rowOff>63500</xdr:rowOff>
    </xdr:from>
    <xdr:to>
      <xdr:col>0</xdr:col>
      <xdr:colOff>3567521</xdr:colOff>
      <xdr:row>187</xdr:row>
      <xdr:rowOff>2000250</xdr:rowOff>
    </xdr:to>
    <xdr:pic>
      <xdr:nvPicPr>
        <xdr:cNvPr id="363" name="Picture 67"/>
        <xdr:cNvPicPr>
          <a:picLocks noChangeAspect="1" noChangeArrowheads="1"/>
        </xdr:cNvPicPr>
      </xdr:nvPicPr>
      <xdr:blipFill>
        <a:blip xmlns:r="http://schemas.openxmlformats.org/officeDocument/2006/relationships" r:embed="rId355" cstate="print"/>
        <a:srcRect/>
        <a:stretch>
          <a:fillRect/>
        </a:stretch>
      </xdr:blipFill>
      <xdr:spPr bwMode="auto">
        <a:xfrm>
          <a:off x="1365249" y="359568750"/>
          <a:ext cx="2202272" cy="1936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1310086</xdr:colOff>
      <xdr:row>188</xdr:row>
      <xdr:rowOff>95248</xdr:rowOff>
    </xdr:from>
    <xdr:to>
      <xdr:col>0</xdr:col>
      <xdr:colOff>3492500</xdr:colOff>
      <xdr:row>188</xdr:row>
      <xdr:rowOff>2095499</xdr:rowOff>
    </xdr:to>
    <xdr:pic>
      <xdr:nvPicPr>
        <xdr:cNvPr id="369" name="Picture 69"/>
        <xdr:cNvPicPr>
          <a:picLocks noChangeAspect="1" noChangeArrowheads="1"/>
        </xdr:cNvPicPr>
      </xdr:nvPicPr>
      <xdr:blipFill>
        <a:blip xmlns:r="http://schemas.openxmlformats.org/officeDocument/2006/relationships" r:embed="rId356" cstate="print"/>
        <a:srcRect/>
        <a:stretch>
          <a:fillRect/>
        </a:stretch>
      </xdr:blipFill>
      <xdr:spPr bwMode="auto">
        <a:xfrm>
          <a:off x="1310086" y="361664248"/>
          <a:ext cx="2182414" cy="200025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1381450</xdr:colOff>
      <xdr:row>189</xdr:row>
      <xdr:rowOff>139812</xdr:rowOff>
    </xdr:from>
    <xdr:to>
      <xdr:col>0</xdr:col>
      <xdr:colOff>3619501</xdr:colOff>
      <xdr:row>189</xdr:row>
      <xdr:rowOff>2063750</xdr:rowOff>
    </xdr:to>
    <xdr:pic>
      <xdr:nvPicPr>
        <xdr:cNvPr id="370" name="Picture 71"/>
        <xdr:cNvPicPr>
          <a:picLocks noChangeAspect="1" noChangeArrowheads="1"/>
        </xdr:cNvPicPr>
      </xdr:nvPicPr>
      <xdr:blipFill>
        <a:blip xmlns:r="http://schemas.openxmlformats.org/officeDocument/2006/relationships" r:embed="rId357" cstate="print"/>
        <a:srcRect/>
        <a:stretch>
          <a:fillRect/>
        </a:stretch>
      </xdr:blipFill>
      <xdr:spPr bwMode="auto">
        <a:xfrm>
          <a:off x="1381450" y="363867812"/>
          <a:ext cx="2238051" cy="192393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1301750</xdr:colOff>
      <xdr:row>190</xdr:row>
      <xdr:rowOff>63500</xdr:rowOff>
    </xdr:from>
    <xdr:to>
      <xdr:col>0</xdr:col>
      <xdr:colOff>3574084</xdr:colOff>
      <xdr:row>190</xdr:row>
      <xdr:rowOff>1936750</xdr:rowOff>
    </xdr:to>
    <xdr:pic>
      <xdr:nvPicPr>
        <xdr:cNvPr id="371" name="Picture 73"/>
        <xdr:cNvPicPr>
          <a:picLocks noChangeAspect="1" noChangeArrowheads="1"/>
        </xdr:cNvPicPr>
      </xdr:nvPicPr>
      <xdr:blipFill>
        <a:blip xmlns:r="http://schemas.openxmlformats.org/officeDocument/2006/relationships" r:embed="rId358" cstate="print"/>
        <a:srcRect/>
        <a:stretch>
          <a:fillRect/>
        </a:stretch>
      </xdr:blipFill>
      <xdr:spPr bwMode="auto">
        <a:xfrm>
          <a:off x="1301750" y="365918750"/>
          <a:ext cx="2272334" cy="1873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1333500</xdr:colOff>
      <xdr:row>191</xdr:row>
      <xdr:rowOff>63500</xdr:rowOff>
    </xdr:from>
    <xdr:to>
      <xdr:col>0</xdr:col>
      <xdr:colOff>3632174</xdr:colOff>
      <xdr:row>191</xdr:row>
      <xdr:rowOff>2063750</xdr:rowOff>
    </xdr:to>
    <xdr:pic>
      <xdr:nvPicPr>
        <xdr:cNvPr id="372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359" cstate="print"/>
        <a:srcRect/>
        <a:stretch>
          <a:fillRect/>
        </a:stretch>
      </xdr:blipFill>
      <xdr:spPr bwMode="auto">
        <a:xfrm>
          <a:off x="1333500" y="367919000"/>
          <a:ext cx="2298674" cy="2000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1238250</xdr:colOff>
      <xdr:row>192</xdr:row>
      <xdr:rowOff>190500</xdr:rowOff>
    </xdr:from>
    <xdr:to>
      <xdr:col>0</xdr:col>
      <xdr:colOff>3429000</xdr:colOff>
      <xdr:row>192</xdr:row>
      <xdr:rowOff>1937884</xdr:rowOff>
    </xdr:to>
    <xdr:pic>
      <xdr:nvPicPr>
        <xdr:cNvPr id="373" name="Picture 77"/>
        <xdr:cNvPicPr>
          <a:picLocks noChangeAspect="1" noChangeArrowheads="1"/>
        </xdr:cNvPicPr>
      </xdr:nvPicPr>
      <xdr:blipFill>
        <a:blip xmlns:r="http://schemas.openxmlformats.org/officeDocument/2006/relationships" r:embed="rId360" cstate="print"/>
        <a:srcRect/>
        <a:stretch>
          <a:fillRect/>
        </a:stretch>
      </xdr:blipFill>
      <xdr:spPr bwMode="auto">
        <a:xfrm>
          <a:off x="1238250" y="370141500"/>
          <a:ext cx="2190750" cy="174738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1174749</xdr:colOff>
      <xdr:row>193</xdr:row>
      <xdr:rowOff>95250</xdr:rowOff>
    </xdr:from>
    <xdr:to>
      <xdr:col>0</xdr:col>
      <xdr:colOff>3519228</xdr:colOff>
      <xdr:row>193</xdr:row>
      <xdr:rowOff>2095500</xdr:rowOff>
    </xdr:to>
    <xdr:pic>
      <xdr:nvPicPr>
        <xdr:cNvPr id="374" name="Picture 79"/>
        <xdr:cNvPicPr>
          <a:picLocks noChangeAspect="1" noChangeArrowheads="1"/>
        </xdr:cNvPicPr>
      </xdr:nvPicPr>
      <xdr:blipFill>
        <a:blip xmlns:r="http://schemas.openxmlformats.org/officeDocument/2006/relationships" r:embed="rId361" cstate="print"/>
        <a:srcRect/>
        <a:stretch>
          <a:fillRect/>
        </a:stretch>
      </xdr:blipFill>
      <xdr:spPr bwMode="auto">
        <a:xfrm>
          <a:off x="1174749" y="372046500"/>
          <a:ext cx="2344479" cy="2000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1301750</xdr:colOff>
      <xdr:row>194</xdr:row>
      <xdr:rowOff>95250</xdr:rowOff>
    </xdr:from>
    <xdr:to>
      <xdr:col>0</xdr:col>
      <xdr:colOff>3460750</xdr:colOff>
      <xdr:row>194</xdr:row>
      <xdr:rowOff>2167542</xdr:rowOff>
    </xdr:to>
    <xdr:pic>
      <xdr:nvPicPr>
        <xdr:cNvPr id="375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362" cstate="print"/>
        <a:srcRect/>
        <a:stretch>
          <a:fillRect/>
        </a:stretch>
      </xdr:blipFill>
      <xdr:spPr bwMode="auto">
        <a:xfrm>
          <a:off x="1301750" y="374205500"/>
          <a:ext cx="2159000" cy="207229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1269999</xdr:colOff>
      <xdr:row>195</xdr:row>
      <xdr:rowOff>127000</xdr:rowOff>
    </xdr:from>
    <xdr:to>
      <xdr:col>0</xdr:col>
      <xdr:colOff>3474356</xdr:colOff>
      <xdr:row>195</xdr:row>
      <xdr:rowOff>2127250</xdr:rowOff>
    </xdr:to>
    <xdr:pic>
      <xdr:nvPicPr>
        <xdr:cNvPr id="376" name="Picture 83"/>
        <xdr:cNvPicPr>
          <a:picLocks noChangeAspect="1" noChangeArrowheads="1"/>
        </xdr:cNvPicPr>
      </xdr:nvPicPr>
      <xdr:blipFill>
        <a:blip xmlns:r="http://schemas.openxmlformats.org/officeDocument/2006/relationships" r:embed="rId363" cstate="print"/>
        <a:srcRect/>
        <a:stretch>
          <a:fillRect/>
        </a:stretch>
      </xdr:blipFill>
      <xdr:spPr bwMode="auto">
        <a:xfrm>
          <a:off x="1269999" y="376459750"/>
          <a:ext cx="2204357" cy="2000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1238250</xdr:colOff>
      <xdr:row>196</xdr:row>
      <xdr:rowOff>104631</xdr:rowOff>
    </xdr:from>
    <xdr:to>
      <xdr:col>0</xdr:col>
      <xdr:colOff>3429000</xdr:colOff>
      <xdr:row>197</xdr:row>
      <xdr:rowOff>6132</xdr:rowOff>
    </xdr:to>
    <xdr:pic>
      <xdr:nvPicPr>
        <xdr:cNvPr id="377" name="Picture 85"/>
        <xdr:cNvPicPr>
          <a:picLocks noChangeAspect="1" noChangeArrowheads="1"/>
        </xdr:cNvPicPr>
      </xdr:nvPicPr>
      <xdr:blipFill>
        <a:blip xmlns:r="http://schemas.openxmlformats.org/officeDocument/2006/relationships" r:embed="rId364" cstate="print"/>
        <a:srcRect/>
        <a:stretch>
          <a:fillRect/>
        </a:stretch>
      </xdr:blipFill>
      <xdr:spPr bwMode="auto">
        <a:xfrm>
          <a:off x="1238250" y="378596381"/>
          <a:ext cx="2190750" cy="193350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1301749</xdr:colOff>
      <xdr:row>197</xdr:row>
      <xdr:rowOff>63500</xdr:rowOff>
    </xdr:from>
    <xdr:to>
      <xdr:col>0</xdr:col>
      <xdr:colOff>3511266</xdr:colOff>
      <xdr:row>197</xdr:row>
      <xdr:rowOff>2127250</xdr:rowOff>
    </xdr:to>
    <xdr:pic>
      <xdr:nvPicPr>
        <xdr:cNvPr id="1135" name="Picture 87"/>
        <xdr:cNvPicPr>
          <a:picLocks noChangeAspect="1" noChangeArrowheads="1"/>
        </xdr:cNvPicPr>
      </xdr:nvPicPr>
      <xdr:blipFill>
        <a:blip xmlns:r="http://schemas.openxmlformats.org/officeDocument/2006/relationships" r:embed="rId365" cstate="print"/>
        <a:srcRect/>
        <a:stretch>
          <a:fillRect/>
        </a:stretch>
      </xdr:blipFill>
      <xdr:spPr bwMode="auto">
        <a:xfrm>
          <a:off x="1301749" y="380619000"/>
          <a:ext cx="2209517" cy="2063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1206500</xdr:colOff>
      <xdr:row>198</xdr:row>
      <xdr:rowOff>63500</xdr:rowOff>
    </xdr:from>
    <xdr:to>
      <xdr:col>0</xdr:col>
      <xdr:colOff>3968058</xdr:colOff>
      <xdr:row>198</xdr:row>
      <xdr:rowOff>2190750</xdr:rowOff>
    </xdr:to>
    <xdr:pic>
      <xdr:nvPicPr>
        <xdr:cNvPr id="1136" name="Picture 89"/>
        <xdr:cNvPicPr>
          <a:picLocks noChangeAspect="1" noChangeArrowheads="1"/>
        </xdr:cNvPicPr>
      </xdr:nvPicPr>
      <xdr:blipFill>
        <a:blip xmlns:r="http://schemas.openxmlformats.org/officeDocument/2006/relationships" r:embed="rId366" cstate="print"/>
        <a:srcRect/>
        <a:stretch>
          <a:fillRect/>
        </a:stretch>
      </xdr:blipFill>
      <xdr:spPr bwMode="auto">
        <a:xfrm>
          <a:off x="1206500" y="382778000"/>
          <a:ext cx="2761558" cy="2127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1270000</xdr:colOff>
      <xdr:row>199</xdr:row>
      <xdr:rowOff>95250</xdr:rowOff>
    </xdr:from>
    <xdr:to>
      <xdr:col>0</xdr:col>
      <xdr:colOff>4000000</xdr:colOff>
      <xdr:row>199</xdr:row>
      <xdr:rowOff>2159000</xdr:rowOff>
    </xdr:to>
    <xdr:pic>
      <xdr:nvPicPr>
        <xdr:cNvPr id="113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367" cstate="print"/>
        <a:srcRect/>
        <a:stretch>
          <a:fillRect/>
        </a:stretch>
      </xdr:blipFill>
      <xdr:spPr bwMode="auto">
        <a:xfrm>
          <a:off x="1270000" y="385064000"/>
          <a:ext cx="2730000" cy="2063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1206500</xdr:colOff>
      <xdr:row>200</xdr:row>
      <xdr:rowOff>63500</xdr:rowOff>
    </xdr:from>
    <xdr:to>
      <xdr:col>0</xdr:col>
      <xdr:colOff>3841750</xdr:colOff>
      <xdr:row>200</xdr:row>
      <xdr:rowOff>2192276</xdr:rowOff>
    </xdr:to>
    <xdr:pic>
      <xdr:nvPicPr>
        <xdr:cNvPr id="1138" name="Picture 93"/>
        <xdr:cNvPicPr>
          <a:picLocks noChangeAspect="1" noChangeArrowheads="1"/>
        </xdr:cNvPicPr>
      </xdr:nvPicPr>
      <xdr:blipFill>
        <a:blip xmlns:r="http://schemas.openxmlformats.org/officeDocument/2006/relationships" r:embed="rId368" cstate="print"/>
        <a:srcRect/>
        <a:stretch>
          <a:fillRect/>
        </a:stretch>
      </xdr:blipFill>
      <xdr:spPr bwMode="auto">
        <a:xfrm>
          <a:off x="1206500" y="387286500"/>
          <a:ext cx="2635250" cy="212877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1206500</xdr:colOff>
      <xdr:row>203</xdr:row>
      <xdr:rowOff>95250</xdr:rowOff>
    </xdr:from>
    <xdr:to>
      <xdr:col>0</xdr:col>
      <xdr:colOff>3683000</xdr:colOff>
      <xdr:row>203</xdr:row>
      <xdr:rowOff>2538056</xdr:rowOff>
    </xdr:to>
    <xdr:pic>
      <xdr:nvPicPr>
        <xdr:cNvPr id="2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369" cstate="print"/>
        <a:srcRect/>
        <a:stretch>
          <a:fillRect/>
        </a:stretch>
      </xdr:blipFill>
      <xdr:spPr bwMode="auto">
        <a:xfrm>
          <a:off x="1206500" y="393192000"/>
          <a:ext cx="2476500" cy="244280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1104900</xdr:colOff>
      <xdr:row>1</xdr:row>
      <xdr:rowOff>28575</xdr:rowOff>
    </xdr:to>
    <xdr:pic>
      <xdr:nvPicPr>
        <xdr:cNvPr id="42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370" cstate="print"/>
        <a:srcRect/>
        <a:stretch>
          <a:fillRect/>
        </a:stretch>
      </xdr:blipFill>
      <xdr:spPr bwMode="auto">
        <a:xfrm>
          <a:off x="0" y="0"/>
          <a:ext cx="1104900" cy="2000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1301750</xdr:colOff>
      <xdr:row>202</xdr:row>
      <xdr:rowOff>95249</xdr:rowOff>
    </xdr:from>
    <xdr:to>
      <xdr:col>0</xdr:col>
      <xdr:colOff>3778250</xdr:colOff>
      <xdr:row>202</xdr:row>
      <xdr:rowOff>2712260</xdr:rowOff>
    </xdr:to>
    <xdr:pic>
      <xdr:nvPicPr>
        <xdr:cNvPr id="53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371" cstate="print"/>
        <a:srcRect/>
        <a:stretch>
          <a:fillRect/>
        </a:stretch>
      </xdr:blipFill>
      <xdr:spPr bwMode="auto">
        <a:xfrm>
          <a:off x="1301750" y="390556749"/>
          <a:ext cx="2476500" cy="261701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1206500</xdr:colOff>
      <xdr:row>204</xdr:row>
      <xdr:rowOff>158750</xdr:rowOff>
    </xdr:from>
    <xdr:to>
      <xdr:col>0</xdr:col>
      <xdr:colOff>3797298</xdr:colOff>
      <xdr:row>204</xdr:row>
      <xdr:rowOff>1904999</xdr:rowOff>
    </xdr:to>
    <xdr:pic>
      <xdr:nvPicPr>
        <xdr:cNvPr id="88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372" cstate="print"/>
        <a:srcRect/>
        <a:stretch>
          <a:fillRect/>
        </a:stretch>
      </xdr:blipFill>
      <xdr:spPr bwMode="auto">
        <a:xfrm>
          <a:off x="1206500" y="396017750"/>
          <a:ext cx="2590798" cy="174624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1111249</xdr:colOff>
      <xdr:row>205</xdr:row>
      <xdr:rowOff>127000</xdr:rowOff>
    </xdr:from>
    <xdr:to>
      <xdr:col>0</xdr:col>
      <xdr:colOff>4012605</xdr:colOff>
      <xdr:row>205</xdr:row>
      <xdr:rowOff>1968500</xdr:rowOff>
    </xdr:to>
    <xdr:pic>
      <xdr:nvPicPr>
        <xdr:cNvPr id="93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373" cstate="print"/>
        <a:srcRect/>
        <a:stretch>
          <a:fillRect/>
        </a:stretch>
      </xdr:blipFill>
      <xdr:spPr bwMode="auto">
        <a:xfrm>
          <a:off x="1111249" y="397954500"/>
          <a:ext cx="2901356" cy="1841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1428749</xdr:colOff>
      <xdr:row>208</xdr:row>
      <xdr:rowOff>190500</xdr:rowOff>
    </xdr:from>
    <xdr:to>
      <xdr:col>0</xdr:col>
      <xdr:colOff>3430700</xdr:colOff>
      <xdr:row>208</xdr:row>
      <xdr:rowOff>1587500</xdr:rowOff>
    </xdr:to>
    <xdr:pic>
      <xdr:nvPicPr>
        <xdr:cNvPr id="138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374" cstate="print"/>
        <a:srcRect/>
        <a:stretch>
          <a:fillRect/>
        </a:stretch>
      </xdr:blipFill>
      <xdr:spPr bwMode="auto">
        <a:xfrm>
          <a:off x="1428749" y="401828000"/>
          <a:ext cx="2001951" cy="1397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1555750</xdr:colOff>
      <xdr:row>209</xdr:row>
      <xdr:rowOff>164976</xdr:rowOff>
    </xdr:from>
    <xdr:to>
      <xdr:col>0</xdr:col>
      <xdr:colOff>3238500</xdr:colOff>
      <xdr:row>209</xdr:row>
      <xdr:rowOff>1913716</xdr:rowOff>
    </xdr:to>
    <xdr:pic>
      <xdr:nvPicPr>
        <xdr:cNvPr id="139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375" cstate="print"/>
        <a:srcRect/>
        <a:stretch>
          <a:fillRect/>
        </a:stretch>
      </xdr:blipFill>
      <xdr:spPr bwMode="auto">
        <a:xfrm>
          <a:off x="1555750" y="403485226"/>
          <a:ext cx="1682750" cy="174874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1587499</xdr:colOff>
      <xdr:row>210</xdr:row>
      <xdr:rowOff>95250</xdr:rowOff>
    </xdr:from>
    <xdr:to>
      <xdr:col>0</xdr:col>
      <xdr:colOff>3209432</xdr:colOff>
      <xdr:row>210</xdr:row>
      <xdr:rowOff>2063750</xdr:rowOff>
    </xdr:to>
    <xdr:pic>
      <xdr:nvPicPr>
        <xdr:cNvPr id="140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376" cstate="print"/>
        <a:srcRect/>
        <a:stretch>
          <a:fillRect/>
        </a:stretch>
      </xdr:blipFill>
      <xdr:spPr bwMode="auto">
        <a:xfrm>
          <a:off x="1587499" y="405415750"/>
          <a:ext cx="1621933" cy="1968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1270000</xdr:colOff>
      <xdr:row>211</xdr:row>
      <xdr:rowOff>126999</xdr:rowOff>
    </xdr:from>
    <xdr:to>
      <xdr:col>0</xdr:col>
      <xdr:colOff>3238500</xdr:colOff>
      <xdr:row>211</xdr:row>
      <xdr:rowOff>1933082</xdr:rowOff>
    </xdr:to>
    <xdr:pic>
      <xdr:nvPicPr>
        <xdr:cNvPr id="141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377" cstate="print"/>
        <a:srcRect/>
        <a:stretch>
          <a:fillRect/>
        </a:stretch>
      </xdr:blipFill>
      <xdr:spPr bwMode="auto">
        <a:xfrm>
          <a:off x="1270000" y="407542999"/>
          <a:ext cx="1968500" cy="180608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1333500</xdr:colOff>
      <xdr:row>212</xdr:row>
      <xdr:rowOff>169764</xdr:rowOff>
    </xdr:from>
    <xdr:to>
      <xdr:col>0</xdr:col>
      <xdr:colOff>3302000</xdr:colOff>
      <xdr:row>212</xdr:row>
      <xdr:rowOff>1492766</xdr:rowOff>
    </xdr:to>
    <xdr:pic>
      <xdr:nvPicPr>
        <xdr:cNvPr id="143" name="Picture 51"/>
        <xdr:cNvPicPr>
          <a:picLocks noChangeAspect="1" noChangeArrowheads="1"/>
        </xdr:cNvPicPr>
      </xdr:nvPicPr>
      <xdr:blipFill>
        <a:blip xmlns:r="http://schemas.openxmlformats.org/officeDocument/2006/relationships" r:embed="rId378" cstate="print"/>
        <a:srcRect/>
        <a:stretch>
          <a:fillRect/>
        </a:stretch>
      </xdr:blipFill>
      <xdr:spPr bwMode="auto">
        <a:xfrm>
          <a:off x="1333500" y="409617764"/>
          <a:ext cx="1968500" cy="132300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1460500</xdr:colOff>
      <xdr:row>213</xdr:row>
      <xdr:rowOff>95249</xdr:rowOff>
    </xdr:from>
    <xdr:to>
      <xdr:col>0</xdr:col>
      <xdr:colOff>3371088</xdr:colOff>
      <xdr:row>213</xdr:row>
      <xdr:rowOff>1905000</xdr:rowOff>
    </xdr:to>
    <xdr:pic>
      <xdr:nvPicPr>
        <xdr:cNvPr id="145" name="Picture 55"/>
        <xdr:cNvPicPr>
          <a:picLocks noChangeAspect="1" noChangeArrowheads="1"/>
        </xdr:cNvPicPr>
      </xdr:nvPicPr>
      <xdr:blipFill>
        <a:blip xmlns:r="http://schemas.openxmlformats.org/officeDocument/2006/relationships" r:embed="rId379" cstate="print"/>
        <a:srcRect/>
        <a:stretch>
          <a:fillRect/>
        </a:stretch>
      </xdr:blipFill>
      <xdr:spPr bwMode="auto">
        <a:xfrm>
          <a:off x="1460500" y="411194249"/>
          <a:ext cx="1910588" cy="180975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1492250</xdr:colOff>
      <xdr:row>214</xdr:row>
      <xdr:rowOff>190500</xdr:rowOff>
    </xdr:from>
    <xdr:to>
      <xdr:col>0</xdr:col>
      <xdr:colOff>3528368</xdr:colOff>
      <xdr:row>214</xdr:row>
      <xdr:rowOff>1428750</xdr:rowOff>
    </xdr:to>
    <xdr:pic>
      <xdr:nvPicPr>
        <xdr:cNvPr id="146" name="Picture 57"/>
        <xdr:cNvPicPr>
          <a:picLocks noChangeAspect="1" noChangeArrowheads="1"/>
        </xdr:cNvPicPr>
      </xdr:nvPicPr>
      <xdr:blipFill>
        <a:blip xmlns:r="http://schemas.openxmlformats.org/officeDocument/2006/relationships" r:embed="rId380" cstate="print"/>
        <a:srcRect/>
        <a:stretch>
          <a:fillRect/>
        </a:stretch>
      </xdr:blipFill>
      <xdr:spPr bwMode="auto">
        <a:xfrm>
          <a:off x="1492250" y="413258000"/>
          <a:ext cx="2036118" cy="1238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1428750</xdr:colOff>
      <xdr:row>216</xdr:row>
      <xdr:rowOff>95250</xdr:rowOff>
    </xdr:from>
    <xdr:to>
      <xdr:col>0</xdr:col>
      <xdr:colOff>3417262</xdr:colOff>
      <xdr:row>216</xdr:row>
      <xdr:rowOff>1651000</xdr:rowOff>
    </xdr:to>
    <xdr:pic>
      <xdr:nvPicPr>
        <xdr:cNvPr id="147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381" cstate="print"/>
        <a:srcRect/>
        <a:stretch>
          <a:fillRect/>
        </a:stretch>
      </xdr:blipFill>
      <xdr:spPr bwMode="auto">
        <a:xfrm>
          <a:off x="1428750" y="415607500"/>
          <a:ext cx="1988512" cy="1555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1555750</xdr:colOff>
      <xdr:row>217</xdr:row>
      <xdr:rowOff>127000</xdr:rowOff>
    </xdr:from>
    <xdr:to>
      <xdr:col>0</xdr:col>
      <xdr:colOff>3435106</xdr:colOff>
      <xdr:row>217</xdr:row>
      <xdr:rowOff>1936750</xdr:rowOff>
    </xdr:to>
    <xdr:pic>
      <xdr:nvPicPr>
        <xdr:cNvPr id="148" name="Picture 63"/>
        <xdr:cNvPicPr>
          <a:picLocks noChangeAspect="1" noChangeArrowheads="1"/>
        </xdr:cNvPicPr>
      </xdr:nvPicPr>
      <xdr:blipFill>
        <a:blip xmlns:r="http://schemas.openxmlformats.org/officeDocument/2006/relationships" r:embed="rId382" cstate="print"/>
        <a:srcRect/>
        <a:stretch>
          <a:fillRect/>
        </a:stretch>
      </xdr:blipFill>
      <xdr:spPr bwMode="auto">
        <a:xfrm>
          <a:off x="1555750" y="417385500"/>
          <a:ext cx="1879356" cy="1809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1555750</xdr:colOff>
      <xdr:row>218</xdr:row>
      <xdr:rowOff>184130</xdr:rowOff>
    </xdr:from>
    <xdr:to>
      <xdr:col>0</xdr:col>
      <xdr:colOff>3486130</xdr:colOff>
      <xdr:row>218</xdr:row>
      <xdr:rowOff>1651000</xdr:rowOff>
    </xdr:to>
    <xdr:pic>
      <xdr:nvPicPr>
        <xdr:cNvPr id="149" name="Picture 65"/>
        <xdr:cNvPicPr>
          <a:picLocks noChangeAspect="1" noChangeArrowheads="1"/>
        </xdr:cNvPicPr>
      </xdr:nvPicPr>
      <xdr:blipFill>
        <a:blip xmlns:r="http://schemas.openxmlformats.org/officeDocument/2006/relationships" r:embed="rId383" cstate="print"/>
        <a:srcRect/>
        <a:stretch>
          <a:fillRect/>
        </a:stretch>
      </xdr:blipFill>
      <xdr:spPr bwMode="auto">
        <a:xfrm>
          <a:off x="1555750" y="419442880"/>
          <a:ext cx="1930380" cy="146687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1555750</xdr:colOff>
      <xdr:row>219</xdr:row>
      <xdr:rowOff>126999</xdr:rowOff>
    </xdr:from>
    <xdr:to>
      <xdr:col>0</xdr:col>
      <xdr:colOff>3460750</xdr:colOff>
      <xdr:row>219</xdr:row>
      <xdr:rowOff>1649060</xdr:rowOff>
    </xdr:to>
    <xdr:pic>
      <xdr:nvPicPr>
        <xdr:cNvPr id="150" name="Picture 67"/>
        <xdr:cNvPicPr>
          <a:picLocks noChangeAspect="1" noChangeArrowheads="1"/>
        </xdr:cNvPicPr>
      </xdr:nvPicPr>
      <xdr:blipFill>
        <a:blip xmlns:r="http://schemas.openxmlformats.org/officeDocument/2006/relationships" r:embed="rId384" cstate="print"/>
        <a:srcRect/>
        <a:stretch>
          <a:fillRect/>
        </a:stretch>
      </xdr:blipFill>
      <xdr:spPr bwMode="auto">
        <a:xfrm>
          <a:off x="1555750" y="421163749"/>
          <a:ext cx="1905000" cy="152206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1365249</xdr:colOff>
      <xdr:row>221</xdr:row>
      <xdr:rowOff>190499</xdr:rowOff>
    </xdr:from>
    <xdr:to>
      <xdr:col>0</xdr:col>
      <xdr:colOff>3365500</xdr:colOff>
      <xdr:row>222</xdr:row>
      <xdr:rowOff>0</xdr:rowOff>
    </xdr:to>
    <xdr:pic>
      <xdr:nvPicPr>
        <xdr:cNvPr id="151" name="Picture 69"/>
        <xdr:cNvPicPr>
          <a:picLocks noChangeAspect="1" noChangeArrowheads="1"/>
        </xdr:cNvPicPr>
      </xdr:nvPicPr>
      <xdr:blipFill>
        <a:blip xmlns:r="http://schemas.openxmlformats.org/officeDocument/2006/relationships" r:embed="rId385" cstate="print"/>
        <a:srcRect/>
        <a:stretch>
          <a:fillRect/>
        </a:stretch>
      </xdr:blipFill>
      <xdr:spPr bwMode="auto">
        <a:xfrm>
          <a:off x="1365249" y="423767249"/>
          <a:ext cx="2000251" cy="133350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1492249</xdr:colOff>
      <xdr:row>222</xdr:row>
      <xdr:rowOff>95250</xdr:rowOff>
    </xdr:from>
    <xdr:to>
      <xdr:col>0</xdr:col>
      <xdr:colOff>3419954</xdr:colOff>
      <xdr:row>222</xdr:row>
      <xdr:rowOff>1968500</xdr:rowOff>
    </xdr:to>
    <xdr:pic>
      <xdr:nvPicPr>
        <xdr:cNvPr id="152" name="Picture 71"/>
        <xdr:cNvPicPr>
          <a:picLocks noChangeAspect="1" noChangeArrowheads="1"/>
        </xdr:cNvPicPr>
      </xdr:nvPicPr>
      <xdr:blipFill>
        <a:blip xmlns:r="http://schemas.openxmlformats.org/officeDocument/2006/relationships" r:embed="rId386" cstate="print"/>
        <a:srcRect/>
        <a:stretch>
          <a:fillRect/>
        </a:stretch>
      </xdr:blipFill>
      <xdr:spPr bwMode="auto">
        <a:xfrm>
          <a:off x="1492249" y="425227750"/>
          <a:ext cx="1927705" cy="1873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1428750</xdr:colOff>
      <xdr:row>224</xdr:row>
      <xdr:rowOff>95250</xdr:rowOff>
    </xdr:from>
    <xdr:to>
      <xdr:col>0</xdr:col>
      <xdr:colOff>3460750</xdr:colOff>
      <xdr:row>224</xdr:row>
      <xdr:rowOff>1785784</xdr:rowOff>
    </xdr:to>
    <xdr:pic>
      <xdr:nvPicPr>
        <xdr:cNvPr id="153" name="Picture 73"/>
        <xdr:cNvPicPr>
          <a:picLocks noChangeAspect="1" noChangeArrowheads="1"/>
        </xdr:cNvPicPr>
      </xdr:nvPicPr>
      <xdr:blipFill>
        <a:blip xmlns:r="http://schemas.openxmlformats.org/officeDocument/2006/relationships" r:embed="rId387" cstate="print"/>
        <a:srcRect/>
        <a:stretch>
          <a:fillRect/>
        </a:stretch>
      </xdr:blipFill>
      <xdr:spPr bwMode="auto">
        <a:xfrm>
          <a:off x="1428750" y="428688500"/>
          <a:ext cx="2032000" cy="169053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1524001</xdr:colOff>
      <xdr:row>223</xdr:row>
      <xdr:rowOff>271334</xdr:rowOff>
    </xdr:from>
    <xdr:to>
      <xdr:col>0</xdr:col>
      <xdr:colOff>3270251</xdr:colOff>
      <xdr:row>223</xdr:row>
      <xdr:rowOff>1365249</xdr:rowOff>
    </xdr:to>
    <xdr:pic>
      <xdr:nvPicPr>
        <xdr:cNvPr id="154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388" cstate="print"/>
        <a:srcRect/>
        <a:stretch>
          <a:fillRect/>
        </a:stretch>
      </xdr:blipFill>
      <xdr:spPr bwMode="auto">
        <a:xfrm>
          <a:off x="1524001" y="427435834"/>
          <a:ext cx="1746250" cy="109391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1270000</xdr:colOff>
      <xdr:row>225</xdr:row>
      <xdr:rowOff>127000</xdr:rowOff>
    </xdr:from>
    <xdr:to>
      <xdr:col>0</xdr:col>
      <xdr:colOff>3430110</xdr:colOff>
      <xdr:row>225</xdr:row>
      <xdr:rowOff>2317750</xdr:rowOff>
    </xdr:to>
    <xdr:pic>
      <xdr:nvPicPr>
        <xdr:cNvPr id="220" name="Picture 77"/>
        <xdr:cNvPicPr>
          <a:picLocks noChangeAspect="1" noChangeArrowheads="1"/>
        </xdr:cNvPicPr>
      </xdr:nvPicPr>
      <xdr:blipFill>
        <a:blip xmlns:r="http://schemas.openxmlformats.org/officeDocument/2006/relationships" r:embed="rId389" cstate="print"/>
        <a:srcRect/>
        <a:stretch>
          <a:fillRect/>
        </a:stretch>
      </xdr:blipFill>
      <xdr:spPr bwMode="auto">
        <a:xfrm>
          <a:off x="1270000" y="430593500"/>
          <a:ext cx="2160110" cy="2190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1269999</xdr:colOff>
      <xdr:row>226</xdr:row>
      <xdr:rowOff>95249</xdr:rowOff>
    </xdr:from>
    <xdr:to>
      <xdr:col>0</xdr:col>
      <xdr:colOff>3623910</xdr:colOff>
      <xdr:row>226</xdr:row>
      <xdr:rowOff>2254250</xdr:rowOff>
    </xdr:to>
    <xdr:pic>
      <xdr:nvPicPr>
        <xdr:cNvPr id="227" name="Picture 79"/>
        <xdr:cNvPicPr>
          <a:picLocks noChangeAspect="1" noChangeArrowheads="1"/>
        </xdr:cNvPicPr>
      </xdr:nvPicPr>
      <xdr:blipFill>
        <a:blip xmlns:r="http://schemas.openxmlformats.org/officeDocument/2006/relationships" r:embed="rId390" cstate="print"/>
        <a:srcRect/>
        <a:stretch>
          <a:fillRect/>
        </a:stretch>
      </xdr:blipFill>
      <xdr:spPr bwMode="auto">
        <a:xfrm>
          <a:off x="1269999" y="432942999"/>
          <a:ext cx="2353911" cy="215900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1428750</xdr:colOff>
      <xdr:row>228</xdr:row>
      <xdr:rowOff>95250</xdr:rowOff>
    </xdr:from>
    <xdr:to>
      <xdr:col>0</xdr:col>
      <xdr:colOff>3407020</xdr:colOff>
      <xdr:row>228</xdr:row>
      <xdr:rowOff>1809750</xdr:rowOff>
    </xdr:to>
    <xdr:pic>
      <xdr:nvPicPr>
        <xdr:cNvPr id="228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391" cstate="print"/>
        <a:srcRect/>
        <a:stretch>
          <a:fillRect/>
        </a:stretch>
      </xdr:blipFill>
      <xdr:spPr bwMode="auto">
        <a:xfrm>
          <a:off x="1428750" y="436086250"/>
          <a:ext cx="1978270" cy="1714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1428749</xdr:colOff>
      <xdr:row>229</xdr:row>
      <xdr:rowOff>127000</xdr:rowOff>
    </xdr:from>
    <xdr:to>
      <xdr:col>0</xdr:col>
      <xdr:colOff>3382752</xdr:colOff>
      <xdr:row>229</xdr:row>
      <xdr:rowOff>1873250</xdr:rowOff>
    </xdr:to>
    <xdr:pic>
      <xdr:nvPicPr>
        <xdr:cNvPr id="229" name="Picture 83"/>
        <xdr:cNvPicPr>
          <a:picLocks noChangeAspect="1" noChangeArrowheads="1"/>
        </xdr:cNvPicPr>
      </xdr:nvPicPr>
      <xdr:blipFill>
        <a:blip xmlns:r="http://schemas.openxmlformats.org/officeDocument/2006/relationships" r:embed="rId392" cstate="print"/>
        <a:srcRect/>
        <a:stretch>
          <a:fillRect/>
        </a:stretch>
      </xdr:blipFill>
      <xdr:spPr bwMode="auto">
        <a:xfrm>
          <a:off x="1428749" y="438054750"/>
          <a:ext cx="1954003" cy="1746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1460499</xdr:colOff>
      <xdr:row>230</xdr:row>
      <xdr:rowOff>95249</xdr:rowOff>
    </xdr:from>
    <xdr:to>
      <xdr:col>0</xdr:col>
      <xdr:colOff>3441404</xdr:colOff>
      <xdr:row>230</xdr:row>
      <xdr:rowOff>1841500</xdr:rowOff>
    </xdr:to>
    <xdr:pic>
      <xdr:nvPicPr>
        <xdr:cNvPr id="233" name="Picture 85"/>
        <xdr:cNvPicPr>
          <a:picLocks noChangeAspect="1" noChangeArrowheads="1"/>
        </xdr:cNvPicPr>
      </xdr:nvPicPr>
      <xdr:blipFill>
        <a:blip xmlns:r="http://schemas.openxmlformats.org/officeDocument/2006/relationships" r:embed="rId393" cstate="print"/>
        <a:srcRect/>
        <a:stretch>
          <a:fillRect/>
        </a:stretch>
      </xdr:blipFill>
      <xdr:spPr bwMode="auto">
        <a:xfrm>
          <a:off x="1460499" y="440054999"/>
          <a:ext cx="1980905" cy="174625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1587499</xdr:colOff>
      <xdr:row>231</xdr:row>
      <xdr:rowOff>112766</xdr:rowOff>
    </xdr:from>
    <xdr:to>
      <xdr:col>0</xdr:col>
      <xdr:colOff>3524250</xdr:colOff>
      <xdr:row>231</xdr:row>
      <xdr:rowOff>1760118</xdr:rowOff>
    </xdr:to>
    <xdr:pic>
      <xdr:nvPicPr>
        <xdr:cNvPr id="234" name="Picture 87"/>
        <xdr:cNvPicPr>
          <a:picLocks noChangeAspect="1" noChangeArrowheads="1"/>
        </xdr:cNvPicPr>
      </xdr:nvPicPr>
      <xdr:blipFill>
        <a:blip xmlns:r="http://schemas.openxmlformats.org/officeDocument/2006/relationships" r:embed="rId394" cstate="print"/>
        <a:srcRect/>
        <a:stretch>
          <a:fillRect/>
        </a:stretch>
      </xdr:blipFill>
      <xdr:spPr bwMode="auto">
        <a:xfrm>
          <a:off x="1587499" y="441977516"/>
          <a:ext cx="1936751" cy="164735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1523999</xdr:colOff>
      <xdr:row>232</xdr:row>
      <xdr:rowOff>158750</xdr:rowOff>
    </xdr:from>
    <xdr:to>
      <xdr:col>0</xdr:col>
      <xdr:colOff>3571602</xdr:colOff>
      <xdr:row>232</xdr:row>
      <xdr:rowOff>1968500</xdr:rowOff>
    </xdr:to>
    <xdr:pic>
      <xdr:nvPicPr>
        <xdr:cNvPr id="1139" name="Picture 89"/>
        <xdr:cNvPicPr>
          <a:picLocks noChangeAspect="1" noChangeArrowheads="1"/>
        </xdr:cNvPicPr>
      </xdr:nvPicPr>
      <xdr:blipFill>
        <a:blip xmlns:r="http://schemas.openxmlformats.org/officeDocument/2006/relationships" r:embed="rId395" cstate="print"/>
        <a:srcRect/>
        <a:stretch>
          <a:fillRect/>
        </a:stretch>
      </xdr:blipFill>
      <xdr:spPr bwMode="auto">
        <a:xfrm>
          <a:off x="1523999" y="443865000"/>
          <a:ext cx="2047603" cy="1809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1492250</xdr:colOff>
      <xdr:row>233</xdr:row>
      <xdr:rowOff>95249</xdr:rowOff>
    </xdr:from>
    <xdr:to>
      <xdr:col>0</xdr:col>
      <xdr:colOff>3429000</xdr:colOff>
      <xdr:row>233</xdr:row>
      <xdr:rowOff>1878809</xdr:rowOff>
    </xdr:to>
    <xdr:pic>
      <xdr:nvPicPr>
        <xdr:cNvPr id="1140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396" cstate="print"/>
        <a:srcRect/>
        <a:stretch>
          <a:fillRect/>
        </a:stretch>
      </xdr:blipFill>
      <xdr:spPr bwMode="auto">
        <a:xfrm>
          <a:off x="1492250" y="445896999"/>
          <a:ext cx="1936750" cy="178356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1111250</xdr:colOff>
      <xdr:row>243</xdr:row>
      <xdr:rowOff>127000</xdr:rowOff>
    </xdr:from>
    <xdr:to>
      <xdr:col>0</xdr:col>
      <xdr:colOff>3523034</xdr:colOff>
      <xdr:row>244</xdr:row>
      <xdr:rowOff>793750</xdr:rowOff>
    </xdr:to>
    <xdr:pic>
      <xdr:nvPicPr>
        <xdr:cNvPr id="1146" name="Picture 103"/>
        <xdr:cNvPicPr>
          <a:picLocks noChangeAspect="1" noChangeArrowheads="1"/>
        </xdr:cNvPicPr>
      </xdr:nvPicPr>
      <xdr:blipFill>
        <a:blip xmlns:r="http://schemas.openxmlformats.org/officeDocument/2006/relationships" r:embed="rId397" cstate="print"/>
        <a:srcRect/>
        <a:stretch>
          <a:fillRect/>
        </a:stretch>
      </xdr:blipFill>
      <xdr:spPr bwMode="auto">
        <a:xfrm>
          <a:off x="1111250" y="469963500"/>
          <a:ext cx="2411784" cy="1555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1270000</xdr:colOff>
      <xdr:row>250</xdr:row>
      <xdr:rowOff>793749</xdr:rowOff>
    </xdr:from>
    <xdr:to>
      <xdr:col>0</xdr:col>
      <xdr:colOff>3683000</xdr:colOff>
      <xdr:row>252</xdr:row>
      <xdr:rowOff>596370</xdr:rowOff>
    </xdr:to>
    <xdr:pic>
      <xdr:nvPicPr>
        <xdr:cNvPr id="1149" name="Picture 109"/>
        <xdr:cNvPicPr>
          <a:picLocks noChangeAspect="1" noChangeArrowheads="1"/>
        </xdr:cNvPicPr>
      </xdr:nvPicPr>
      <xdr:blipFill>
        <a:blip xmlns:r="http://schemas.openxmlformats.org/officeDocument/2006/relationships" r:embed="rId398" cstate="print"/>
        <a:srcRect/>
        <a:stretch>
          <a:fillRect/>
        </a:stretch>
      </xdr:blipFill>
      <xdr:spPr bwMode="auto">
        <a:xfrm>
          <a:off x="1270000" y="477011999"/>
          <a:ext cx="2413000" cy="234262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1397000</xdr:colOff>
      <xdr:row>254</xdr:row>
      <xdr:rowOff>127000</xdr:rowOff>
    </xdr:from>
    <xdr:to>
      <xdr:col>0</xdr:col>
      <xdr:colOff>3696662</xdr:colOff>
      <xdr:row>254</xdr:row>
      <xdr:rowOff>2032000</xdr:rowOff>
    </xdr:to>
    <xdr:pic>
      <xdr:nvPicPr>
        <xdr:cNvPr id="1151" name="Picture 113"/>
        <xdr:cNvPicPr>
          <a:picLocks noChangeAspect="1" noChangeArrowheads="1"/>
        </xdr:cNvPicPr>
      </xdr:nvPicPr>
      <xdr:blipFill>
        <a:blip xmlns:r="http://schemas.openxmlformats.org/officeDocument/2006/relationships" r:embed="rId399" cstate="print"/>
        <a:srcRect/>
        <a:stretch>
          <a:fillRect/>
        </a:stretch>
      </xdr:blipFill>
      <xdr:spPr bwMode="auto">
        <a:xfrm>
          <a:off x="1397000" y="481107750"/>
          <a:ext cx="2299662" cy="1905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1047749</xdr:colOff>
      <xdr:row>256</xdr:row>
      <xdr:rowOff>222250</xdr:rowOff>
    </xdr:from>
    <xdr:to>
      <xdr:col>0</xdr:col>
      <xdr:colOff>4023328</xdr:colOff>
      <xdr:row>257</xdr:row>
      <xdr:rowOff>984250</xdr:rowOff>
    </xdr:to>
    <xdr:pic>
      <xdr:nvPicPr>
        <xdr:cNvPr id="421" name="Picture 117"/>
        <xdr:cNvPicPr>
          <a:picLocks noChangeAspect="1" noChangeArrowheads="1"/>
        </xdr:cNvPicPr>
      </xdr:nvPicPr>
      <xdr:blipFill>
        <a:blip xmlns:r="http://schemas.openxmlformats.org/officeDocument/2006/relationships" r:embed="rId400" cstate="print"/>
        <a:srcRect/>
        <a:stretch>
          <a:fillRect/>
        </a:stretch>
      </xdr:blipFill>
      <xdr:spPr bwMode="auto">
        <a:xfrm>
          <a:off x="1047749" y="484282750"/>
          <a:ext cx="2975579" cy="2000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1270000</xdr:colOff>
      <xdr:row>259</xdr:row>
      <xdr:rowOff>63499</xdr:rowOff>
    </xdr:from>
    <xdr:to>
      <xdr:col>0</xdr:col>
      <xdr:colOff>3556000</xdr:colOff>
      <xdr:row>259</xdr:row>
      <xdr:rowOff>2318712</xdr:rowOff>
    </xdr:to>
    <xdr:pic>
      <xdr:nvPicPr>
        <xdr:cNvPr id="422" name="Picture 119"/>
        <xdr:cNvPicPr>
          <a:picLocks noChangeAspect="1" noChangeArrowheads="1"/>
        </xdr:cNvPicPr>
      </xdr:nvPicPr>
      <xdr:blipFill>
        <a:blip xmlns:r="http://schemas.openxmlformats.org/officeDocument/2006/relationships" r:embed="rId401" cstate="print"/>
        <a:srcRect/>
        <a:stretch>
          <a:fillRect/>
        </a:stretch>
      </xdr:blipFill>
      <xdr:spPr bwMode="auto">
        <a:xfrm>
          <a:off x="1270000" y="487489499"/>
          <a:ext cx="2286000" cy="225521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1174750</xdr:colOff>
      <xdr:row>261</xdr:row>
      <xdr:rowOff>95250</xdr:rowOff>
    </xdr:from>
    <xdr:to>
      <xdr:col>0</xdr:col>
      <xdr:colOff>3496821</xdr:colOff>
      <xdr:row>261</xdr:row>
      <xdr:rowOff>2635250</xdr:rowOff>
    </xdr:to>
    <xdr:pic>
      <xdr:nvPicPr>
        <xdr:cNvPr id="423" name="Picture 121"/>
        <xdr:cNvPicPr>
          <a:picLocks noChangeAspect="1" noChangeArrowheads="1"/>
        </xdr:cNvPicPr>
      </xdr:nvPicPr>
      <xdr:blipFill>
        <a:blip xmlns:r="http://schemas.openxmlformats.org/officeDocument/2006/relationships" r:embed="rId402" cstate="print"/>
        <a:srcRect/>
        <a:stretch>
          <a:fillRect/>
        </a:stretch>
      </xdr:blipFill>
      <xdr:spPr bwMode="auto">
        <a:xfrm>
          <a:off x="1174750" y="490855000"/>
          <a:ext cx="2322071" cy="2540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1079500</xdr:colOff>
      <xdr:row>263</xdr:row>
      <xdr:rowOff>68480</xdr:rowOff>
    </xdr:from>
    <xdr:to>
      <xdr:col>0</xdr:col>
      <xdr:colOff>3460750</xdr:colOff>
      <xdr:row>263</xdr:row>
      <xdr:rowOff>2511986</xdr:rowOff>
    </xdr:to>
    <xdr:pic>
      <xdr:nvPicPr>
        <xdr:cNvPr id="425" name="Picture 123"/>
        <xdr:cNvPicPr>
          <a:picLocks noChangeAspect="1" noChangeArrowheads="1"/>
        </xdr:cNvPicPr>
      </xdr:nvPicPr>
      <xdr:blipFill>
        <a:blip xmlns:r="http://schemas.openxmlformats.org/officeDocument/2006/relationships" r:embed="rId403" cstate="print"/>
        <a:srcRect/>
        <a:stretch>
          <a:fillRect/>
        </a:stretch>
      </xdr:blipFill>
      <xdr:spPr bwMode="auto">
        <a:xfrm>
          <a:off x="1079500" y="494415980"/>
          <a:ext cx="2381250" cy="244350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1174749</xdr:colOff>
      <xdr:row>265</xdr:row>
      <xdr:rowOff>95250</xdr:rowOff>
    </xdr:from>
    <xdr:to>
      <xdr:col>0</xdr:col>
      <xdr:colOff>3569100</xdr:colOff>
      <xdr:row>266</xdr:row>
      <xdr:rowOff>0</xdr:rowOff>
    </xdr:to>
    <xdr:pic>
      <xdr:nvPicPr>
        <xdr:cNvPr id="428" name="Picture 125"/>
        <xdr:cNvPicPr>
          <a:picLocks noChangeAspect="1" noChangeArrowheads="1"/>
        </xdr:cNvPicPr>
      </xdr:nvPicPr>
      <xdr:blipFill>
        <a:blip xmlns:r="http://schemas.openxmlformats.org/officeDocument/2006/relationships" r:embed="rId404" cstate="print"/>
        <a:srcRect/>
        <a:stretch>
          <a:fillRect/>
        </a:stretch>
      </xdr:blipFill>
      <xdr:spPr bwMode="auto">
        <a:xfrm>
          <a:off x="1174749" y="497935250"/>
          <a:ext cx="2394351" cy="2190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1096449</xdr:colOff>
      <xdr:row>266</xdr:row>
      <xdr:rowOff>83170</xdr:rowOff>
    </xdr:from>
    <xdr:to>
      <xdr:col>0</xdr:col>
      <xdr:colOff>3556000</xdr:colOff>
      <xdr:row>267</xdr:row>
      <xdr:rowOff>-1</xdr:rowOff>
    </xdr:to>
    <xdr:pic>
      <xdr:nvPicPr>
        <xdr:cNvPr id="429" name="Picture 127"/>
        <xdr:cNvPicPr>
          <a:picLocks noChangeAspect="1" noChangeArrowheads="1"/>
        </xdr:cNvPicPr>
      </xdr:nvPicPr>
      <xdr:blipFill>
        <a:blip xmlns:r="http://schemas.openxmlformats.org/officeDocument/2006/relationships" r:embed="rId405" cstate="print"/>
        <a:srcRect/>
        <a:stretch>
          <a:fillRect/>
        </a:stretch>
      </xdr:blipFill>
      <xdr:spPr bwMode="auto">
        <a:xfrm>
          <a:off x="1096449" y="500240920"/>
          <a:ext cx="2459551" cy="220283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2</xdr:row>
      <xdr:rowOff>66675</xdr:rowOff>
    </xdr:to>
    <xdr:pic>
      <xdr:nvPicPr>
        <xdr:cNvPr id="1153" name="Picture 129"/>
        <xdr:cNvPicPr>
          <a:picLocks noChangeAspect="1" noChangeArrowheads="1"/>
        </xdr:cNvPicPr>
      </xdr:nvPicPr>
      <xdr:blipFill>
        <a:blip xmlns:r="http://schemas.openxmlformats.org/officeDocument/2006/relationships" r:embed="rId406" cstate="print"/>
        <a:srcRect/>
        <a:stretch>
          <a:fillRect/>
        </a:stretch>
      </xdr:blipFill>
      <xdr:spPr bwMode="auto">
        <a:xfrm>
          <a:off x="0" y="0"/>
          <a:ext cx="790575" cy="4095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2</xdr:row>
      <xdr:rowOff>66675</xdr:rowOff>
    </xdr:to>
    <xdr:pic>
      <xdr:nvPicPr>
        <xdr:cNvPr id="1155" name="Picture 131"/>
        <xdr:cNvPicPr>
          <a:picLocks noChangeAspect="1" noChangeArrowheads="1"/>
        </xdr:cNvPicPr>
      </xdr:nvPicPr>
      <xdr:blipFill>
        <a:blip xmlns:r="http://schemas.openxmlformats.org/officeDocument/2006/relationships" r:embed="rId406" cstate="print"/>
        <a:srcRect/>
        <a:stretch>
          <a:fillRect/>
        </a:stretch>
      </xdr:blipFill>
      <xdr:spPr bwMode="auto">
        <a:xfrm>
          <a:off x="0" y="0"/>
          <a:ext cx="790575" cy="4095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1587500</xdr:colOff>
      <xdr:row>270</xdr:row>
      <xdr:rowOff>126999</xdr:rowOff>
    </xdr:from>
    <xdr:to>
      <xdr:col>0</xdr:col>
      <xdr:colOff>3397250</xdr:colOff>
      <xdr:row>270</xdr:row>
      <xdr:rowOff>1975921</xdr:rowOff>
    </xdr:to>
    <xdr:pic>
      <xdr:nvPicPr>
        <xdr:cNvPr id="1167" name="Picture 143"/>
        <xdr:cNvPicPr>
          <a:picLocks noChangeAspect="1" noChangeArrowheads="1"/>
        </xdr:cNvPicPr>
      </xdr:nvPicPr>
      <xdr:blipFill>
        <a:blip xmlns:r="http://schemas.openxmlformats.org/officeDocument/2006/relationships" r:embed="rId407" cstate="print"/>
        <a:srcRect/>
        <a:stretch>
          <a:fillRect/>
        </a:stretch>
      </xdr:blipFill>
      <xdr:spPr bwMode="auto">
        <a:xfrm>
          <a:off x="1587500" y="506729999"/>
          <a:ext cx="1809750" cy="18489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1492250</xdr:colOff>
      <xdr:row>272</xdr:row>
      <xdr:rowOff>95250</xdr:rowOff>
    </xdr:from>
    <xdr:to>
      <xdr:col>0</xdr:col>
      <xdr:colOff>3423972</xdr:colOff>
      <xdr:row>272</xdr:row>
      <xdr:rowOff>1809750</xdr:rowOff>
    </xdr:to>
    <xdr:pic>
      <xdr:nvPicPr>
        <xdr:cNvPr id="1169" name="Picture 145"/>
        <xdr:cNvPicPr>
          <a:picLocks noChangeAspect="1" noChangeArrowheads="1"/>
        </xdr:cNvPicPr>
      </xdr:nvPicPr>
      <xdr:blipFill>
        <a:blip xmlns:r="http://schemas.openxmlformats.org/officeDocument/2006/relationships" r:embed="rId408" cstate="print"/>
        <a:srcRect/>
        <a:stretch>
          <a:fillRect/>
        </a:stretch>
      </xdr:blipFill>
      <xdr:spPr bwMode="auto">
        <a:xfrm>
          <a:off x="1492250" y="509524000"/>
          <a:ext cx="1931722" cy="1714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1460500</xdr:colOff>
      <xdr:row>268</xdr:row>
      <xdr:rowOff>158750</xdr:rowOff>
    </xdr:from>
    <xdr:to>
      <xdr:col>0</xdr:col>
      <xdr:colOff>3524250</xdr:colOff>
      <xdr:row>268</xdr:row>
      <xdr:rowOff>2546560</xdr:rowOff>
    </xdr:to>
    <xdr:pic>
      <xdr:nvPicPr>
        <xdr:cNvPr id="1175" name="Picture 151"/>
        <xdr:cNvPicPr>
          <a:picLocks noChangeAspect="1" noChangeArrowheads="1"/>
        </xdr:cNvPicPr>
      </xdr:nvPicPr>
      <xdr:blipFill>
        <a:blip xmlns:r="http://schemas.openxmlformats.org/officeDocument/2006/relationships" r:embed="rId409" cstate="print"/>
        <a:srcRect/>
        <a:stretch>
          <a:fillRect/>
        </a:stretch>
      </xdr:blipFill>
      <xdr:spPr bwMode="auto">
        <a:xfrm>
          <a:off x="1460500" y="503523250"/>
          <a:ext cx="2063750" cy="238781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984250</xdr:colOff>
      <xdr:row>309</xdr:row>
      <xdr:rowOff>61295</xdr:rowOff>
    </xdr:from>
    <xdr:to>
      <xdr:col>0</xdr:col>
      <xdr:colOff>3270250</xdr:colOff>
      <xdr:row>309</xdr:row>
      <xdr:rowOff>1998045</xdr:rowOff>
    </xdr:to>
    <xdr:pic>
      <xdr:nvPicPr>
        <xdr:cNvPr id="9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410" cstate="print"/>
        <a:srcRect/>
        <a:stretch>
          <a:fillRect/>
        </a:stretch>
      </xdr:blipFill>
      <xdr:spPr bwMode="auto">
        <a:xfrm>
          <a:off x="984250" y="544065795"/>
          <a:ext cx="2286000" cy="1936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1143000</xdr:colOff>
      <xdr:row>310</xdr:row>
      <xdr:rowOff>158750</xdr:rowOff>
    </xdr:from>
    <xdr:to>
      <xdr:col>0</xdr:col>
      <xdr:colOff>3325296</xdr:colOff>
      <xdr:row>310</xdr:row>
      <xdr:rowOff>2190750</xdr:rowOff>
    </xdr:to>
    <xdr:pic>
      <xdr:nvPicPr>
        <xdr:cNvPr id="11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411" cstate="print"/>
        <a:srcRect/>
        <a:stretch>
          <a:fillRect/>
        </a:stretch>
      </xdr:blipFill>
      <xdr:spPr bwMode="auto">
        <a:xfrm>
          <a:off x="1143000" y="546004750"/>
          <a:ext cx="2182296" cy="203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1047750</xdr:colOff>
      <xdr:row>311</xdr:row>
      <xdr:rowOff>158750</xdr:rowOff>
    </xdr:from>
    <xdr:to>
      <xdr:col>0</xdr:col>
      <xdr:colOff>3293188</xdr:colOff>
      <xdr:row>311</xdr:row>
      <xdr:rowOff>2127250</xdr:rowOff>
    </xdr:to>
    <xdr:pic>
      <xdr:nvPicPr>
        <xdr:cNvPr id="113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412" cstate="print"/>
        <a:srcRect/>
        <a:stretch>
          <a:fillRect/>
        </a:stretch>
      </xdr:blipFill>
      <xdr:spPr bwMode="auto">
        <a:xfrm>
          <a:off x="1047750" y="548290750"/>
          <a:ext cx="2245438" cy="1968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888999</xdr:colOff>
      <xdr:row>312</xdr:row>
      <xdr:rowOff>127000</xdr:rowOff>
    </xdr:from>
    <xdr:to>
      <xdr:col>0</xdr:col>
      <xdr:colOff>3327551</xdr:colOff>
      <xdr:row>312</xdr:row>
      <xdr:rowOff>2127250</xdr:rowOff>
    </xdr:to>
    <xdr:pic>
      <xdr:nvPicPr>
        <xdr:cNvPr id="114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413" cstate="print"/>
        <a:srcRect/>
        <a:stretch>
          <a:fillRect/>
        </a:stretch>
      </xdr:blipFill>
      <xdr:spPr bwMode="auto">
        <a:xfrm>
          <a:off x="888999" y="550449750"/>
          <a:ext cx="2438552" cy="2000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1015999</xdr:colOff>
      <xdr:row>313</xdr:row>
      <xdr:rowOff>190500</xdr:rowOff>
    </xdr:from>
    <xdr:to>
      <xdr:col>0</xdr:col>
      <xdr:colOff>3341940</xdr:colOff>
      <xdr:row>313</xdr:row>
      <xdr:rowOff>2063750</xdr:rowOff>
    </xdr:to>
    <xdr:pic>
      <xdr:nvPicPr>
        <xdr:cNvPr id="115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414" cstate="print"/>
        <a:srcRect/>
        <a:stretch>
          <a:fillRect/>
        </a:stretch>
      </xdr:blipFill>
      <xdr:spPr bwMode="auto">
        <a:xfrm>
          <a:off x="1015999" y="552767500"/>
          <a:ext cx="2325941" cy="1873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1206500</xdr:colOff>
      <xdr:row>314</xdr:row>
      <xdr:rowOff>190500</xdr:rowOff>
    </xdr:from>
    <xdr:to>
      <xdr:col>0</xdr:col>
      <xdr:colOff>3405790</xdr:colOff>
      <xdr:row>314</xdr:row>
      <xdr:rowOff>1905000</xdr:rowOff>
    </xdr:to>
    <xdr:pic>
      <xdr:nvPicPr>
        <xdr:cNvPr id="119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415" cstate="print"/>
        <a:srcRect/>
        <a:stretch>
          <a:fillRect/>
        </a:stretch>
      </xdr:blipFill>
      <xdr:spPr bwMode="auto">
        <a:xfrm>
          <a:off x="1206500" y="554894750"/>
          <a:ext cx="2199290" cy="1714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761999</xdr:colOff>
      <xdr:row>327</xdr:row>
      <xdr:rowOff>190500</xdr:rowOff>
    </xdr:from>
    <xdr:to>
      <xdr:col>0</xdr:col>
      <xdr:colOff>4376737</xdr:colOff>
      <xdr:row>328</xdr:row>
      <xdr:rowOff>793749</xdr:rowOff>
    </xdr:to>
    <xdr:pic>
      <xdr:nvPicPr>
        <xdr:cNvPr id="123" name="Picture 55"/>
        <xdr:cNvPicPr>
          <a:picLocks noChangeAspect="1" noChangeArrowheads="1"/>
        </xdr:cNvPicPr>
      </xdr:nvPicPr>
      <xdr:blipFill>
        <a:blip xmlns:r="http://schemas.openxmlformats.org/officeDocument/2006/relationships" r:embed="rId416" cstate="print"/>
        <a:srcRect/>
        <a:stretch>
          <a:fillRect/>
        </a:stretch>
      </xdr:blipFill>
      <xdr:spPr bwMode="auto">
        <a:xfrm>
          <a:off x="761999" y="566642250"/>
          <a:ext cx="3614738" cy="1746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317500</xdr:colOff>
      <xdr:row>122</xdr:row>
      <xdr:rowOff>158750</xdr:rowOff>
    </xdr:from>
    <xdr:to>
      <xdr:col>0</xdr:col>
      <xdr:colOff>3554406</xdr:colOff>
      <xdr:row>122</xdr:row>
      <xdr:rowOff>2127250</xdr:rowOff>
    </xdr:to>
    <xdr:pic>
      <xdr:nvPicPr>
        <xdr:cNvPr id="1099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417" cstate="print"/>
        <a:srcRect/>
        <a:stretch>
          <a:fillRect/>
        </a:stretch>
      </xdr:blipFill>
      <xdr:spPr bwMode="auto">
        <a:xfrm>
          <a:off x="317500" y="237299500"/>
          <a:ext cx="3236906" cy="1968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254000</xdr:colOff>
      <xdr:row>123</xdr:row>
      <xdr:rowOff>127000</xdr:rowOff>
    </xdr:from>
    <xdr:to>
      <xdr:col>0</xdr:col>
      <xdr:colOff>3670327</xdr:colOff>
      <xdr:row>123</xdr:row>
      <xdr:rowOff>2063750</xdr:rowOff>
    </xdr:to>
    <xdr:pic>
      <xdr:nvPicPr>
        <xdr:cNvPr id="127" name="Picture 77"/>
        <xdr:cNvPicPr>
          <a:picLocks noChangeAspect="1" noChangeArrowheads="1"/>
        </xdr:cNvPicPr>
      </xdr:nvPicPr>
      <xdr:blipFill>
        <a:blip xmlns:r="http://schemas.openxmlformats.org/officeDocument/2006/relationships" r:embed="rId418" cstate="print"/>
        <a:srcRect/>
        <a:stretch>
          <a:fillRect/>
        </a:stretch>
      </xdr:blipFill>
      <xdr:spPr bwMode="auto">
        <a:xfrm>
          <a:off x="254000" y="239458500"/>
          <a:ext cx="3416327" cy="1936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285749</xdr:colOff>
      <xdr:row>124</xdr:row>
      <xdr:rowOff>127000</xdr:rowOff>
    </xdr:from>
    <xdr:to>
      <xdr:col>0</xdr:col>
      <xdr:colOff>3700220</xdr:colOff>
      <xdr:row>124</xdr:row>
      <xdr:rowOff>2032000</xdr:rowOff>
    </xdr:to>
    <xdr:pic>
      <xdr:nvPicPr>
        <xdr:cNvPr id="128" name="Picture 79"/>
        <xdr:cNvPicPr>
          <a:picLocks noChangeAspect="1" noChangeArrowheads="1"/>
        </xdr:cNvPicPr>
      </xdr:nvPicPr>
      <xdr:blipFill>
        <a:blip xmlns:r="http://schemas.openxmlformats.org/officeDocument/2006/relationships" r:embed="rId419" cstate="print"/>
        <a:srcRect/>
        <a:stretch>
          <a:fillRect/>
        </a:stretch>
      </xdr:blipFill>
      <xdr:spPr bwMode="auto">
        <a:xfrm>
          <a:off x="285749" y="241554000"/>
          <a:ext cx="3414471" cy="1905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317499</xdr:colOff>
      <xdr:row>125</xdr:row>
      <xdr:rowOff>190500</xdr:rowOff>
    </xdr:from>
    <xdr:to>
      <xdr:col>0</xdr:col>
      <xdr:colOff>3555999</xdr:colOff>
      <xdr:row>125</xdr:row>
      <xdr:rowOff>1968500</xdr:rowOff>
    </xdr:to>
    <xdr:pic>
      <xdr:nvPicPr>
        <xdr:cNvPr id="129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420" cstate="print"/>
        <a:srcRect/>
        <a:stretch>
          <a:fillRect/>
        </a:stretch>
      </xdr:blipFill>
      <xdr:spPr bwMode="auto">
        <a:xfrm>
          <a:off x="317499" y="243713000"/>
          <a:ext cx="3238500" cy="1778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781050</xdr:colOff>
      <xdr:row>1</xdr:row>
      <xdr:rowOff>0</xdr:rowOff>
    </xdr:to>
    <xdr:pic>
      <xdr:nvPicPr>
        <xdr:cNvPr id="136" name="Picture 83"/>
        <xdr:cNvPicPr>
          <a:picLocks noChangeAspect="1" noChangeArrowheads="1"/>
        </xdr:cNvPicPr>
      </xdr:nvPicPr>
      <xdr:blipFill>
        <a:blip xmlns:r="http://schemas.openxmlformats.org/officeDocument/2006/relationships" r:embed="rId421" cstate="print"/>
        <a:srcRect/>
        <a:stretch>
          <a:fillRect/>
        </a:stretch>
      </xdr:blipFill>
      <xdr:spPr bwMode="auto">
        <a:xfrm>
          <a:off x="0" y="0"/>
          <a:ext cx="781050" cy="1714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222249</xdr:colOff>
      <xdr:row>126</xdr:row>
      <xdr:rowOff>158750</xdr:rowOff>
    </xdr:from>
    <xdr:to>
      <xdr:col>0</xdr:col>
      <xdr:colOff>3618042</xdr:colOff>
      <xdr:row>126</xdr:row>
      <xdr:rowOff>2000250</xdr:rowOff>
    </xdr:to>
    <xdr:pic>
      <xdr:nvPicPr>
        <xdr:cNvPr id="137" name="Picture 85"/>
        <xdr:cNvPicPr>
          <a:picLocks noChangeAspect="1" noChangeArrowheads="1"/>
        </xdr:cNvPicPr>
      </xdr:nvPicPr>
      <xdr:blipFill>
        <a:blip xmlns:r="http://schemas.openxmlformats.org/officeDocument/2006/relationships" r:embed="rId422" cstate="print"/>
        <a:srcRect/>
        <a:stretch>
          <a:fillRect/>
        </a:stretch>
      </xdr:blipFill>
      <xdr:spPr bwMode="auto">
        <a:xfrm>
          <a:off x="222249" y="245776750"/>
          <a:ext cx="3395793" cy="1841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222250</xdr:colOff>
      <xdr:row>127</xdr:row>
      <xdr:rowOff>95250</xdr:rowOff>
    </xdr:from>
    <xdr:to>
      <xdr:col>0</xdr:col>
      <xdr:colOff>3753898</xdr:colOff>
      <xdr:row>127</xdr:row>
      <xdr:rowOff>1905000</xdr:rowOff>
    </xdr:to>
    <xdr:pic>
      <xdr:nvPicPr>
        <xdr:cNvPr id="144" name="Picture 87"/>
        <xdr:cNvPicPr>
          <a:picLocks noChangeAspect="1" noChangeArrowheads="1"/>
        </xdr:cNvPicPr>
      </xdr:nvPicPr>
      <xdr:blipFill>
        <a:blip xmlns:r="http://schemas.openxmlformats.org/officeDocument/2006/relationships" r:embed="rId423" cstate="print"/>
        <a:srcRect/>
        <a:stretch>
          <a:fillRect/>
        </a:stretch>
      </xdr:blipFill>
      <xdr:spPr bwMode="auto">
        <a:xfrm>
          <a:off x="222250" y="247872250"/>
          <a:ext cx="3531648" cy="1809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222250</xdr:colOff>
      <xdr:row>128</xdr:row>
      <xdr:rowOff>190500</xdr:rowOff>
    </xdr:from>
    <xdr:to>
      <xdr:col>0</xdr:col>
      <xdr:colOff>3822043</xdr:colOff>
      <xdr:row>128</xdr:row>
      <xdr:rowOff>1968500</xdr:rowOff>
    </xdr:to>
    <xdr:pic>
      <xdr:nvPicPr>
        <xdr:cNvPr id="235" name="Picture 89"/>
        <xdr:cNvPicPr>
          <a:picLocks noChangeAspect="1" noChangeArrowheads="1"/>
        </xdr:cNvPicPr>
      </xdr:nvPicPr>
      <xdr:blipFill>
        <a:blip xmlns:r="http://schemas.openxmlformats.org/officeDocument/2006/relationships" r:embed="rId424" cstate="print"/>
        <a:srcRect/>
        <a:stretch>
          <a:fillRect/>
        </a:stretch>
      </xdr:blipFill>
      <xdr:spPr bwMode="auto">
        <a:xfrm>
          <a:off x="222250" y="250031250"/>
          <a:ext cx="3599793" cy="1778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190500</xdr:colOff>
      <xdr:row>129</xdr:row>
      <xdr:rowOff>158750</xdr:rowOff>
    </xdr:from>
    <xdr:to>
      <xdr:col>0</xdr:col>
      <xdr:colOff>3816667</xdr:colOff>
      <xdr:row>129</xdr:row>
      <xdr:rowOff>1873250</xdr:rowOff>
    </xdr:to>
    <xdr:pic>
      <xdr:nvPicPr>
        <xdr:cNvPr id="238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425" cstate="print"/>
        <a:srcRect/>
        <a:stretch>
          <a:fillRect/>
        </a:stretch>
      </xdr:blipFill>
      <xdr:spPr bwMode="auto">
        <a:xfrm>
          <a:off x="190500" y="252063250"/>
          <a:ext cx="3626167" cy="1714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63499</xdr:colOff>
      <xdr:row>130</xdr:row>
      <xdr:rowOff>63500</xdr:rowOff>
    </xdr:from>
    <xdr:to>
      <xdr:col>0</xdr:col>
      <xdr:colOff>3885058</xdr:colOff>
      <xdr:row>130</xdr:row>
      <xdr:rowOff>1873250</xdr:rowOff>
    </xdr:to>
    <xdr:pic>
      <xdr:nvPicPr>
        <xdr:cNvPr id="240" name="Picture 93"/>
        <xdr:cNvPicPr>
          <a:picLocks noChangeAspect="1" noChangeArrowheads="1"/>
        </xdr:cNvPicPr>
      </xdr:nvPicPr>
      <xdr:blipFill>
        <a:blip xmlns:r="http://schemas.openxmlformats.org/officeDocument/2006/relationships" r:embed="rId426" cstate="print"/>
        <a:srcRect/>
        <a:stretch>
          <a:fillRect/>
        </a:stretch>
      </xdr:blipFill>
      <xdr:spPr bwMode="auto">
        <a:xfrm>
          <a:off x="63499" y="254031750"/>
          <a:ext cx="3821559" cy="1809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698500</xdr:colOff>
      <xdr:row>135</xdr:row>
      <xdr:rowOff>59972</xdr:rowOff>
    </xdr:from>
    <xdr:to>
      <xdr:col>0</xdr:col>
      <xdr:colOff>2952750</xdr:colOff>
      <xdr:row>135</xdr:row>
      <xdr:rowOff>2063749</xdr:rowOff>
    </xdr:to>
    <xdr:pic>
      <xdr:nvPicPr>
        <xdr:cNvPr id="243" name="Picture 99"/>
        <xdr:cNvPicPr>
          <a:picLocks noChangeAspect="1" noChangeArrowheads="1"/>
        </xdr:cNvPicPr>
      </xdr:nvPicPr>
      <xdr:blipFill>
        <a:blip xmlns:r="http://schemas.openxmlformats.org/officeDocument/2006/relationships" r:embed="rId427" cstate="print"/>
        <a:srcRect/>
        <a:stretch>
          <a:fillRect/>
        </a:stretch>
      </xdr:blipFill>
      <xdr:spPr bwMode="auto">
        <a:xfrm>
          <a:off x="698500" y="263013472"/>
          <a:ext cx="2254250" cy="200377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349250</xdr:colOff>
      <xdr:row>136</xdr:row>
      <xdr:rowOff>190500</xdr:rowOff>
    </xdr:from>
    <xdr:to>
      <xdr:col>0</xdr:col>
      <xdr:colOff>3539198</xdr:colOff>
      <xdr:row>136</xdr:row>
      <xdr:rowOff>2000250</xdr:rowOff>
    </xdr:to>
    <xdr:pic>
      <xdr:nvPicPr>
        <xdr:cNvPr id="244" name="Picture 101"/>
        <xdr:cNvPicPr>
          <a:picLocks noChangeAspect="1" noChangeArrowheads="1"/>
        </xdr:cNvPicPr>
      </xdr:nvPicPr>
      <xdr:blipFill>
        <a:blip xmlns:r="http://schemas.openxmlformats.org/officeDocument/2006/relationships" r:embed="rId428" cstate="print"/>
        <a:srcRect/>
        <a:stretch>
          <a:fillRect/>
        </a:stretch>
      </xdr:blipFill>
      <xdr:spPr bwMode="auto">
        <a:xfrm>
          <a:off x="349250" y="265239500"/>
          <a:ext cx="3189948" cy="1809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285749</xdr:colOff>
      <xdr:row>137</xdr:row>
      <xdr:rowOff>263678</xdr:rowOff>
    </xdr:from>
    <xdr:to>
      <xdr:col>0</xdr:col>
      <xdr:colOff>3746500</xdr:colOff>
      <xdr:row>137</xdr:row>
      <xdr:rowOff>2032000</xdr:rowOff>
    </xdr:to>
    <xdr:pic>
      <xdr:nvPicPr>
        <xdr:cNvPr id="247" name="Picture 103"/>
        <xdr:cNvPicPr>
          <a:picLocks noChangeAspect="1" noChangeArrowheads="1"/>
        </xdr:cNvPicPr>
      </xdr:nvPicPr>
      <xdr:blipFill>
        <a:blip xmlns:r="http://schemas.openxmlformats.org/officeDocument/2006/relationships" r:embed="rId429" cstate="print"/>
        <a:srcRect/>
        <a:stretch>
          <a:fillRect/>
        </a:stretch>
      </xdr:blipFill>
      <xdr:spPr bwMode="auto">
        <a:xfrm>
          <a:off x="285749" y="267439928"/>
          <a:ext cx="3460751" cy="17683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251203</xdr:colOff>
      <xdr:row>138</xdr:row>
      <xdr:rowOff>129282</xdr:rowOff>
    </xdr:from>
    <xdr:to>
      <xdr:col>0</xdr:col>
      <xdr:colOff>3841751</xdr:colOff>
      <xdr:row>138</xdr:row>
      <xdr:rowOff>1905000</xdr:rowOff>
    </xdr:to>
    <xdr:pic>
      <xdr:nvPicPr>
        <xdr:cNvPr id="248" name="Picture 105"/>
        <xdr:cNvPicPr>
          <a:picLocks noChangeAspect="1" noChangeArrowheads="1"/>
        </xdr:cNvPicPr>
      </xdr:nvPicPr>
      <xdr:blipFill>
        <a:blip xmlns:r="http://schemas.openxmlformats.org/officeDocument/2006/relationships" r:embed="rId430" cstate="print"/>
        <a:srcRect/>
        <a:stretch>
          <a:fillRect/>
        </a:stretch>
      </xdr:blipFill>
      <xdr:spPr bwMode="auto">
        <a:xfrm>
          <a:off x="251203" y="269496282"/>
          <a:ext cx="3590548" cy="177571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781050</xdr:colOff>
      <xdr:row>2</xdr:row>
      <xdr:rowOff>85725</xdr:rowOff>
    </xdr:to>
    <xdr:pic>
      <xdr:nvPicPr>
        <xdr:cNvPr id="249" name="Picture 107"/>
        <xdr:cNvPicPr>
          <a:picLocks noChangeAspect="1" noChangeArrowheads="1"/>
        </xdr:cNvPicPr>
      </xdr:nvPicPr>
      <xdr:blipFill>
        <a:blip xmlns:r="http://schemas.openxmlformats.org/officeDocument/2006/relationships" r:embed="rId431" cstate="print"/>
        <a:srcRect/>
        <a:stretch>
          <a:fillRect/>
        </a:stretch>
      </xdr:blipFill>
      <xdr:spPr bwMode="auto">
        <a:xfrm>
          <a:off x="0" y="0"/>
          <a:ext cx="781050" cy="4286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781050</xdr:colOff>
      <xdr:row>2</xdr:row>
      <xdr:rowOff>85725</xdr:rowOff>
    </xdr:to>
    <xdr:pic>
      <xdr:nvPicPr>
        <xdr:cNvPr id="250" name="Picture 109"/>
        <xdr:cNvPicPr>
          <a:picLocks noChangeAspect="1" noChangeArrowheads="1"/>
        </xdr:cNvPicPr>
      </xdr:nvPicPr>
      <xdr:blipFill>
        <a:blip xmlns:r="http://schemas.openxmlformats.org/officeDocument/2006/relationships" r:embed="rId431" cstate="print"/>
        <a:srcRect/>
        <a:stretch>
          <a:fillRect/>
        </a:stretch>
      </xdr:blipFill>
      <xdr:spPr bwMode="auto">
        <a:xfrm>
          <a:off x="0" y="0"/>
          <a:ext cx="781050" cy="4286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790575</xdr:colOff>
      <xdr:row>2</xdr:row>
      <xdr:rowOff>47625</xdr:rowOff>
    </xdr:to>
    <xdr:pic>
      <xdr:nvPicPr>
        <xdr:cNvPr id="3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432" cstate="print"/>
        <a:srcRect/>
        <a:stretch>
          <a:fillRect/>
        </a:stretch>
      </xdr:blipFill>
      <xdr:spPr bwMode="auto">
        <a:xfrm>
          <a:off x="0" y="0"/>
          <a:ext cx="790575" cy="3905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1238250</xdr:colOff>
      <xdr:row>367</xdr:row>
      <xdr:rowOff>63500</xdr:rowOff>
    </xdr:from>
    <xdr:to>
      <xdr:col>0</xdr:col>
      <xdr:colOff>3371036</xdr:colOff>
      <xdr:row>367</xdr:row>
      <xdr:rowOff>1714500</xdr:rowOff>
    </xdr:to>
    <xdr:pic>
      <xdr:nvPicPr>
        <xdr:cNvPr id="1061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433" cstate="print"/>
        <a:srcRect/>
        <a:stretch>
          <a:fillRect/>
        </a:stretch>
      </xdr:blipFill>
      <xdr:spPr bwMode="auto">
        <a:xfrm>
          <a:off x="1238250" y="607377500"/>
          <a:ext cx="2132786" cy="1651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1238250</xdr:colOff>
      <xdr:row>368</xdr:row>
      <xdr:rowOff>127000</xdr:rowOff>
    </xdr:from>
    <xdr:to>
      <xdr:col>0</xdr:col>
      <xdr:colOff>3371727</xdr:colOff>
      <xdr:row>368</xdr:row>
      <xdr:rowOff>1841500</xdr:rowOff>
    </xdr:to>
    <xdr:pic>
      <xdr:nvPicPr>
        <xdr:cNvPr id="1063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434" cstate="print"/>
        <a:srcRect/>
        <a:stretch>
          <a:fillRect/>
        </a:stretch>
      </xdr:blipFill>
      <xdr:spPr bwMode="auto">
        <a:xfrm>
          <a:off x="1238250" y="609250750"/>
          <a:ext cx="2133477" cy="1714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1365250</xdr:colOff>
      <xdr:row>369</xdr:row>
      <xdr:rowOff>190500</xdr:rowOff>
    </xdr:from>
    <xdr:to>
      <xdr:col>0</xdr:col>
      <xdr:colOff>3539206</xdr:colOff>
      <xdr:row>369</xdr:row>
      <xdr:rowOff>2063750</xdr:rowOff>
    </xdr:to>
    <xdr:pic>
      <xdr:nvPicPr>
        <xdr:cNvPr id="1065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435" cstate="print"/>
        <a:srcRect/>
        <a:stretch>
          <a:fillRect/>
        </a:stretch>
      </xdr:blipFill>
      <xdr:spPr bwMode="auto">
        <a:xfrm>
          <a:off x="1365250" y="611282750"/>
          <a:ext cx="2173956" cy="1873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1460500</xdr:colOff>
      <xdr:row>371</xdr:row>
      <xdr:rowOff>95250</xdr:rowOff>
    </xdr:from>
    <xdr:to>
      <xdr:col>0</xdr:col>
      <xdr:colOff>3165996</xdr:colOff>
      <xdr:row>371</xdr:row>
      <xdr:rowOff>2032000</xdr:rowOff>
    </xdr:to>
    <xdr:pic>
      <xdr:nvPicPr>
        <xdr:cNvPr id="17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436" cstate="print"/>
        <a:srcRect/>
        <a:stretch>
          <a:fillRect/>
        </a:stretch>
      </xdr:blipFill>
      <xdr:spPr bwMode="auto">
        <a:xfrm>
          <a:off x="1460500" y="614203750"/>
          <a:ext cx="1705496" cy="1936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1238249</xdr:colOff>
      <xdr:row>398</xdr:row>
      <xdr:rowOff>158750</xdr:rowOff>
    </xdr:from>
    <xdr:to>
      <xdr:col>0</xdr:col>
      <xdr:colOff>3754811</xdr:colOff>
      <xdr:row>400</xdr:row>
      <xdr:rowOff>682625</xdr:rowOff>
    </xdr:to>
    <xdr:pic>
      <xdr:nvPicPr>
        <xdr:cNvPr id="120" name="Picture 63"/>
        <xdr:cNvPicPr>
          <a:picLocks noChangeAspect="1" noChangeArrowheads="1"/>
        </xdr:cNvPicPr>
      </xdr:nvPicPr>
      <xdr:blipFill>
        <a:blip xmlns:r="http://schemas.openxmlformats.org/officeDocument/2006/relationships" r:embed="rId437" cstate="print"/>
        <a:srcRect/>
        <a:stretch>
          <a:fillRect/>
        </a:stretch>
      </xdr:blipFill>
      <xdr:spPr bwMode="auto">
        <a:xfrm>
          <a:off x="1238249" y="649954250"/>
          <a:ext cx="2516562" cy="2571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730249</xdr:colOff>
      <xdr:row>382</xdr:row>
      <xdr:rowOff>635000</xdr:rowOff>
    </xdr:from>
    <xdr:to>
      <xdr:col>0</xdr:col>
      <xdr:colOff>4393710</xdr:colOff>
      <xdr:row>384</xdr:row>
      <xdr:rowOff>635000</xdr:rowOff>
    </xdr:to>
    <xdr:pic>
      <xdr:nvPicPr>
        <xdr:cNvPr id="121" name="Picture 65"/>
        <xdr:cNvPicPr>
          <a:picLocks noChangeAspect="1" noChangeArrowheads="1"/>
        </xdr:cNvPicPr>
      </xdr:nvPicPr>
      <xdr:blipFill>
        <a:blip xmlns:r="http://schemas.openxmlformats.org/officeDocument/2006/relationships" r:embed="rId438" cstate="print"/>
        <a:srcRect/>
        <a:stretch>
          <a:fillRect/>
        </a:stretch>
      </xdr:blipFill>
      <xdr:spPr bwMode="auto">
        <a:xfrm>
          <a:off x="730249" y="632587000"/>
          <a:ext cx="3663461" cy="2381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952500</xdr:colOff>
      <xdr:row>354</xdr:row>
      <xdr:rowOff>508000</xdr:rowOff>
    </xdr:from>
    <xdr:to>
      <xdr:col>0</xdr:col>
      <xdr:colOff>3749386</xdr:colOff>
      <xdr:row>356</xdr:row>
      <xdr:rowOff>412750</xdr:rowOff>
    </xdr:to>
    <xdr:pic>
      <xdr:nvPicPr>
        <xdr:cNvPr id="125" name="Picture 67"/>
        <xdr:cNvPicPr>
          <a:picLocks noChangeAspect="1" noChangeArrowheads="1"/>
        </xdr:cNvPicPr>
      </xdr:nvPicPr>
      <xdr:blipFill>
        <a:blip xmlns:r="http://schemas.openxmlformats.org/officeDocument/2006/relationships" r:embed="rId439" cstate="print"/>
        <a:srcRect/>
        <a:stretch>
          <a:fillRect/>
        </a:stretch>
      </xdr:blipFill>
      <xdr:spPr bwMode="auto">
        <a:xfrm>
          <a:off x="952500" y="595598250"/>
          <a:ext cx="2796886" cy="1809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1047750</xdr:colOff>
      <xdr:row>358</xdr:row>
      <xdr:rowOff>857250</xdr:rowOff>
    </xdr:from>
    <xdr:to>
      <xdr:col>0</xdr:col>
      <xdr:colOff>3844636</xdr:colOff>
      <xdr:row>360</xdr:row>
      <xdr:rowOff>762000</xdr:rowOff>
    </xdr:to>
    <xdr:pic>
      <xdr:nvPicPr>
        <xdr:cNvPr id="614" name="Picture 67"/>
        <xdr:cNvPicPr>
          <a:picLocks noChangeAspect="1" noChangeArrowheads="1"/>
        </xdr:cNvPicPr>
      </xdr:nvPicPr>
      <xdr:blipFill>
        <a:blip xmlns:r="http://schemas.openxmlformats.org/officeDocument/2006/relationships" r:embed="rId439" cstate="print"/>
        <a:srcRect/>
        <a:stretch>
          <a:fillRect/>
        </a:stretch>
      </xdr:blipFill>
      <xdr:spPr bwMode="auto">
        <a:xfrm>
          <a:off x="1047750" y="599598750"/>
          <a:ext cx="2796886" cy="1809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1111250</xdr:colOff>
      <xdr:row>237</xdr:row>
      <xdr:rowOff>190500</xdr:rowOff>
    </xdr:from>
    <xdr:to>
      <xdr:col>0</xdr:col>
      <xdr:colOff>3679265</xdr:colOff>
      <xdr:row>238</xdr:row>
      <xdr:rowOff>793751</xdr:rowOff>
    </xdr:to>
    <xdr:pic>
      <xdr:nvPicPr>
        <xdr:cNvPr id="126" name="Picture 69"/>
        <xdr:cNvPicPr>
          <a:picLocks noChangeAspect="1" noChangeArrowheads="1"/>
        </xdr:cNvPicPr>
      </xdr:nvPicPr>
      <xdr:blipFill>
        <a:blip xmlns:r="http://schemas.openxmlformats.org/officeDocument/2006/relationships" r:embed="rId440" cstate="print"/>
        <a:srcRect/>
        <a:stretch>
          <a:fillRect/>
        </a:stretch>
      </xdr:blipFill>
      <xdr:spPr bwMode="auto">
        <a:xfrm>
          <a:off x="1111250" y="463042000"/>
          <a:ext cx="2568015" cy="1746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1111249</xdr:colOff>
      <xdr:row>241</xdr:row>
      <xdr:rowOff>95250</xdr:rowOff>
    </xdr:from>
    <xdr:to>
      <xdr:col>0</xdr:col>
      <xdr:colOff>3336693</xdr:colOff>
      <xdr:row>241</xdr:row>
      <xdr:rowOff>1651000</xdr:rowOff>
    </xdr:to>
    <xdr:pic>
      <xdr:nvPicPr>
        <xdr:cNvPr id="130" name="Picture 71"/>
        <xdr:cNvPicPr>
          <a:picLocks noChangeAspect="1" noChangeArrowheads="1"/>
        </xdr:cNvPicPr>
      </xdr:nvPicPr>
      <xdr:blipFill>
        <a:blip xmlns:r="http://schemas.openxmlformats.org/officeDocument/2006/relationships" r:embed="rId441" cstate="print"/>
        <a:srcRect/>
        <a:stretch>
          <a:fillRect/>
        </a:stretch>
      </xdr:blipFill>
      <xdr:spPr bwMode="auto">
        <a:xfrm>
          <a:off x="1111249" y="467264750"/>
          <a:ext cx="2225444" cy="1555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1079500</xdr:colOff>
      <xdr:row>246</xdr:row>
      <xdr:rowOff>793750</xdr:rowOff>
    </xdr:from>
    <xdr:to>
      <xdr:col>0</xdr:col>
      <xdr:colOff>3556000</xdr:colOff>
      <xdr:row>248</xdr:row>
      <xdr:rowOff>349249</xdr:rowOff>
    </xdr:to>
    <xdr:pic>
      <xdr:nvPicPr>
        <xdr:cNvPr id="131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442" cstate="print"/>
        <a:srcRect/>
        <a:stretch>
          <a:fillRect/>
        </a:stretch>
      </xdr:blipFill>
      <xdr:spPr bwMode="auto">
        <a:xfrm>
          <a:off x="1079500" y="473233750"/>
          <a:ext cx="2476500" cy="1682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952500</xdr:colOff>
      <xdr:row>281</xdr:row>
      <xdr:rowOff>190500</xdr:rowOff>
    </xdr:from>
    <xdr:to>
      <xdr:col>0</xdr:col>
      <xdr:colOff>4097286</xdr:colOff>
      <xdr:row>283</xdr:row>
      <xdr:rowOff>1015999</xdr:rowOff>
    </xdr:to>
    <xdr:pic>
      <xdr:nvPicPr>
        <xdr:cNvPr id="132" name="Picture 77"/>
        <xdr:cNvPicPr>
          <a:picLocks noChangeAspect="1" noChangeArrowheads="1"/>
        </xdr:cNvPicPr>
      </xdr:nvPicPr>
      <xdr:blipFill>
        <a:blip xmlns:r="http://schemas.openxmlformats.org/officeDocument/2006/relationships" r:embed="rId443" cstate="print"/>
        <a:srcRect/>
        <a:stretch>
          <a:fillRect/>
        </a:stretch>
      </xdr:blipFill>
      <xdr:spPr bwMode="auto">
        <a:xfrm>
          <a:off x="952500" y="519049000"/>
          <a:ext cx="3144786" cy="2921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730249</xdr:colOff>
      <xdr:row>299</xdr:row>
      <xdr:rowOff>825500</xdr:rowOff>
    </xdr:from>
    <xdr:to>
      <xdr:col>0</xdr:col>
      <xdr:colOff>4207217</xdr:colOff>
      <xdr:row>302</xdr:row>
      <xdr:rowOff>269875</xdr:rowOff>
    </xdr:to>
    <xdr:pic>
      <xdr:nvPicPr>
        <xdr:cNvPr id="133" name="Picture 79"/>
        <xdr:cNvPicPr>
          <a:picLocks noChangeAspect="1" noChangeArrowheads="1"/>
        </xdr:cNvPicPr>
      </xdr:nvPicPr>
      <xdr:blipFill>
        <a:blip xmlns:r="http://schemas.openxmlformats.org/officeDocument/2006/relationships" r:embed="rId444" cstate="print"/>
        <a:srcRect/>
        <a:stretch>
          <a:fillRect/>
        </a:stretch>
      </xdr:blipFill>
      <xdr:spPr bwMode="auto">
        <a:xfrm>
          <a:off x="730249" y="535400250"/>
          <a:ext cx="3476968" cy="2730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666750</xdr:colOff>
      <xdr:row>0</xdr:row>
      <xdr:rowOff>133350</xdr:rowOff>
    </xdr:to>
    <xdr:pic>
      <xdr:nvPicPr>
        <xdr:cNvPr id="134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445" cstate="print"/>
        <a:srcRect/>
        <a:stretch>
          <a:fillRect/>
        </a:stretch>
      </xdr:blipFill>
      <xdr:spPr bwMode="auto">
        <a:xfrm>
          <a:off x="0" y="0"/>
          <a:ext cx="666750" cy="1333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320</xdr:row>
      <xdr:rowOff>508000</xdr:rowOff>
    </xdr:from>
    <xdr:to>
      <xdr:col>0</xdr:col>
      <xdr:colOff>4105603</xdr:colOff>
      <xdr:row>322</xdr:row>
      <xdr:rowOff>698501</xdr:rowOff>
    </xdr:to>
    <xdr:pic>
      <xdr:nvPicPr>
        <xdr:cNvPr id="202" name="Picture 85"/>
        <xdr:cNvPicPr>
          <a:picLocks noChangeAspect="1" noChangeArrowheads="1"/>
        </xdr:cNvPicPr>
      </xdr:nvPicPr>
      <xdr:blipFill>
        <a:blip xmlns:r="http://schemas.openxmlformats.org/officeDocument/2006/relationships" r:embed="rId446" cstate="print"/>
        <a:srcRect/>
        <a:stretch>
          <a:fillRect/>
        </a:stretch>
      </xdr:blipFill>
      <xdr:spPr bwMode="auto">
        <a:xfrm>
          <a:off x="0" y="564578500"/>
          <a:ext cx="4105603" cy="2286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1047750</xdr:colOff>
      <xdr:row>331</xdr:row>
      <xdr:rowOff>158750</xdr:rowOff>
    </xdr:from>
    <xdr:to>
      <xdr:col>0</xdr:col>
      <xdr:colOff>3429000</xdr:colOff>
      <xdr:row>331</xdr:row>
      <xdr:rowOff>1809750</xdr:rowOff>
    </xdr:to>
    <xdr:pic>
      <xdr:nvPicPr>
        <xdr:cNvPr id="204" name="Picture 87"/>
        <xdr:cNvPicPr>
          <a:picLocks noChangeAspect="1" noChangeArrowheads="1"/>
        </xdr:cNvPicPr>
      </xdr:nvPicPr>
      <xdr:blipFill>
        <a:blip xmlns:r="http://schemas.openxmlformats.org/officeDocument/2006/relationships" r:embed="rId447" cstate="print"/>
        <a:srcRect/>
        <a:stretch>
          <a:fillRect/>
        </a:stretch>
      </xdr:blipFill>
      <xdr:spPr bwMode="auto">
        <a:xfrm>
          <a:off x="1047750" y="570547500"/>
          <a:ext cx="2381250" cy="1651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1333500</xdr:colOff>
      <xdr:row>332</xdr:row>
      <xdr:rowOff>158750</xdr:rowOff>
    </xdr:from>
    <xdr:to>
      <xdr:col>0</xdr:col>
      <xdr:colOff>3524250</xdr:colOff>
      <xdr:row>332</xdr:row>
      <xdr:rowOff>2016728</xdr:rowOff>
    </xdr:to>
    <xdr:pic>
      <xdr:nvPicPr>
        <xdr:cNvPr id="241" name="Picture 89"/>
        <xdr:cNvPicPr>
          <a:picLocks noChangeAspect="1" noChangeArrowheads="1"/>
        </xdr:cNvPicPr>
      </xdr:nvPicPr>
      <xdr:blipFill>
        <a:blip xmlns:r="http://schemas.openxmlformats.org/officeDocument/2006/relationships" r:embed="rId448" cstate="print"/>
        <a:srcRect/>
        <a:stretch>
          <a:fillRect/>
        </a:stretch>
      </xdr:blipFill>
      <xdr:spPr bwMode="auto">
        <a:xfrm>
          <a:off x="1333500" y="572452500"/>
          <a:ext cx="2190750" cy="185797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1079500</xdr:colOff>
      <xdr:row>335</xdr:row>
      <xdr:rowOff>984250</xdr:rowOff>
    </xdr:from>
    <xdr:to>
      <xdr:col>0</xdr:col>
      <xdr:colOff>3830320</xdr:colOff>
      <xdr:row>338</xdr:row>
      <xdr:rowOff>349251</xdr:rowOff>
    </xdr:to>
    <xdr:pic>
      <xdr:nvPicPr>
        <xdr:cNvPr id="242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449" cstate="print"/>
        <a:srcRect/>
        <a:stretch>
          <a:fillRect/>
        </a:stretch>
      </xdr:blipFill>
      <xdr:spPr bwMode="auto">
        <a:xfrm>
          <a:off x="1079500" y="577183250"/>
          <a:ext cx="2750820" cy="2413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1238250</xdr:colOff>
      <xdr:row>342</xdr:row>
      <xdr:rowOff>762000</xdr:rowOff>
    </xdr:from>
    <xdr:to>
      <xdr:col>0</xdr:col>
      <xdr:colOff>3907100</xdr:colOff>
      <xdr:row>345</xdr:row>
      <xdr:rowOff>190501</xdr:rowOff>
    </xdr:to>
    <xdr:pic>
      <xdr:nvPicPr>
        <xdr:cNvPr id="251" name="Picture 93"/>
        <xdr:cNvPicPr>
          <a:picLocks noChangeAspect="1" noChangeArrowheads="1"/>
        </xdr:cNvPicPr>
      </xdr:nvPicPr>
      <xdr:blipFill>
        <a:blip xmlns:r="http://schemas.openxmlformats.org/officeDocument/2006/relationships" r:embed="rId450" cstate="print"/>
        <a:srcRect/>
        <a:stretch>
          <a:fillRect/>
        </a:stretch>
      </xdr:blipFill>
      <xdr:spPr bwMode="auto">
        <a:xfrm>
          <a:off x="1238250" y="583946000"/>
          <a:ext cx="2668850" cy="2476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1174750</xdr:colOff>
      <xdr:row>348</xdr:row>
      <xdr:rowOff>31750</xdr:rowOff>
    </xdr:from>
    <xdr:to>
      <xdr:col>0</xdr:col>
      <xdr:colOff>3925570</xdr:colOff>
      <xdr:row>350</xdr:row>
      <xdr:rowOff>412749</xdr:rowOff>
    </xdr:to>
    <xdr:pic>
      <xdr:nvPicPr>
        <xdr:cNvPr id="252" name="Picture 95"/>
        <xdr:cNvPicPr>
          <a:picLocks noChangeAspect="1" noChangeArrowheads="1"/>
        </xdr:cNvPicPr>
      </xdr:nvPicPr>
      <xdr:blipFill>
        <a:blip xmlns:r="http://schemas.openxmlformats.org/officeDocument/2006/relationships" r:embed="rId451" cstate="print"/>
        <a:srcRect/>
        <a:stretch>
          <a:fillRect/>
        </a:stretch>
      </xdr:blipFill>
      <xdr:spPr bwMode="auto">
        <a:xfrm>
          <a:off x="1174750" y="589311750"/>
          <a:ext cx="2750820" cy="2413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857249</xdr:colOff>
      <xdr:row>390</xdr:row>
      <xdr:rowOff>72080</xdr:rowOff>
    </xdr:from>
    <xdr:to>
      <xdr:col>0</xdr:col>
      <xdr:colOff>3460750</xdr:colOff>
      <xdr:row>390</xdr:row>
      <xdr:rowOff>1936750</xdr:rowOff>
    </xdr:to>
    <xdr:pic>
      <xdr:nvPicPr>
        <xdr:cNvPr id="253" name="Picture 97"/>
        <xdr:cNvPicPr>
          <a:picLocks noChangeAspect="1" noChangeArrowheads="1"/>
        </xdr:cNvPicPr>
      </xdr:nvPicPr>
      <xdr:blipFill>
        <a:blip xmlns:r="http://schemas.openxmlformats.org/officeDocument/2006/relationships" r:embed="rId452" cstate="print"/>
        <a:srcRect/>
        <a:stretch>
          <a:fillRect/>
        </a:stretch>
      </xdr:blipFill>
      <xdr:spPr bwMode="auto">
        <a:xfrm>
          <a:off x="857249" y="639009080"/>
          <a:ext cx="2603501" cy="186467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888999</xdr:colOff>
      <xdr:row>391</xdr:row>
      <xdr:rowOff>222250</xdr:rowOff>
    </xdr:from>
    <xdr:to>
      <xdr:col>0</xdr:col>
      <xdr:colOff>3477490</xdr:colOff>
      <xdr:row>391</xdr:row>
      <xdr:rowOff>2131786</xdr:rowOff>
    </xdr:to>
    <xdr:pic>
      <xdr:nvPicPr>
        <xdr:cNvPr id="254" name="Picture 99"/>
        <xdr:cNvPicPr>
          <a:picLocks noChangeAspect="1" noChangeArrowheads="1"/>
        </xdr:cNvPicPr>
      </xdr:nvPicPr>
      <xdr:blipFill>
        <a:blip xmlns:r="http://schemas.openxmlformats.org/officeDocument/2006/relationships" r:embed="rId453" cstate="print"/>
        <a:srcRect/>
        <a:stretch>
          <a:fillRect/>
        </a:stretch>
      </xdr:blipFill>
      <xdr:spPr bwMode="auto">
        <a:xfrm>
          <a:off x="888999" y="641127750"/>
          <a:ext cx="2588491" cy="1873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889000</xdr:colOff>
      <xdr:row>392</xdr:row>
      <xdr:rowOff>107782</xdr:rowOff>
    </xdr:from>
    <xdr:to>
      <xdr:col>0</xdr:col>
      <xdr:colOff>3524250</xdr:colOff>
      <xdr:row>392</xdr:row>
      <xdr:rowOff>1841500</xdr:rowOff>
    </xdr:to>
    <xdr:pic>
      <xdr:nvPicPr>
        <xdr:cNvPr id="255" name="Picture 101"/>
        <xdr:cNvPicPr>
          <a:picLocks noChangeAspect="1" noChangeArrowheads="1"/>
        </xdr:cNvPicPr>
      </xdr:nvPicPr>
      <xdr:blipFill>
        <a:blip xmlns:r="http://schemas.openxmlformats.org/officeDocument/2006/relationships" r:embed="rId454" cstate="print"/>
        <a:srcRect/>
        <a:stretch>
          <a:fillRect/>
        </a:stretch>
      </xdr:blipFill>
      <xdr:spPr bwMode="auto">
        <a:xfrm>
          <a:off x="889000" y="643140532"/>
          <a:ext cx="2635250" cy="173371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1079500</xdr:colOff>
      <xdr:row>408</xdr:row>
      <xdr:rowOff>603250</xdr:rowOff>
    </xdr:from>
    <xdr:to>
      <xdr:col>0</xdr:col>
      <xdr:colOff>3578454</xdr:colOff>
      <xdr:row>410</xdr:row>
      <xdr:rowOff>571500</xdr:rowOff>
    </xdr:to>
    <xdr:pic>
      <xdr:nvPicPr>
        <xdr:cNvPr id="281" name="Picture 105"/>
        <xdr:cNvPicPr>
          <a:picLocks noChangeAspect="1" noChangeArrowheads="1"/>
        </xdr:cNvPicPr>
      </xdr:nvPicPr>
      <xdr:blipFill>
        <a:blip xmlns:r="http://schemas.openxmlformats.org/officeDocument/2006/relationships" r:embed="rId455" cstate="print"/>
        <a:srcRect/>
        <a:stretch>
          <a:fillRect/>
        </a:stretch>
      </xdr:blipFill>
      <xdr:spPr bwMode="auto">
        <a:xfrm>
          <a:off x="1079500" y="657574250"/>
          <a:ext cx="2498954" cy="2381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984249</xdr:colOff>
      <xdr:row>410</xdr:row>
      <xdr:rowOff>1047749</xdr:rowOff>
    </xdr:from>
    <xdr:to>
      <xdr:col>0</xdr:col>
      <xdr:colOff>3778250</xdr:colOff>
      <xdr:row>412</xdr:row>
      <xdr:rowOff>484658</xdr:rowOff>
    </xdr:to>
    <xdr:pic>
      <xdr:nvPicPr>
        <xdr:cNvPr id="1028" name="Picture 107"/>
        <xdr:cNvPicPr>
          <a:picLocks noChangeAspect="1" noChangeArrowheads="1"/>
        </xdr:cNvPicPr>
      </xdr:nvPicPr>
      <xdr:blipFill>
        <a:blip xmlns:r="http://schemas.openxmlformats.org/officeDocument/2006/relationships" r:embed="rId456" cstate="print"/>
        <a:srcRect/>
        <a:stretch>
          <a:fillRect/>
        </a:stretch>
      </xdr:blipFill>
      <xdr:spPr bwMode="auto">
        <a:xfrm>
          <a:off x="984249" y="660431749"/>
          <a:ext cx="2794001" cy="184990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1111250</xdr:colOff>
      <xdr:row>416</xdr:row>
      <xdr:rowOff>330481</xdr:rowOff>
    </xdr:from>
    <xdr:to>
      <xdr:col>0</xdr:col>
      <xdr:colOff>3651250</xdr:colOff>
      <xdr:row>418</xdr:row>
      <xdr:rowOff>560492</xdr:rowOff>
    </xdr:to>
    <xdr:pic>
      <xdr:nvPicPr>
        <xdr:cNvPr id="5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457" cstate="print"/>
        <a:srcRect/>
        <a:stretch>
          <a:fillRect/>
        </a:stretch>
      </xdr:blipFill>
      <xdr:spPr bwMode="auto">
        <a:xfrm>
          <a:off x="1111250" y="666096231"/>
          <a:ext cx="2540000" cy="232551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952499</xdr:colOff>
      <xdr:row>422</xdr:row>
      <xdr:rowOff>127000</xdr:rowOff>
    </xdr:from>
    <xdr:to>
      <xdr:col>0</xdr:col>
      <xdr:colOff>3901846</xdr:colOff>
      <xdr:row>423</xdr:row>
      <xdr:rowOff>825500</xdr:rowOff>
    </xdr:to>
    <xdr:pic>
      <xdr:nvPicPr>
        <xdr:cNvPr id="12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458" cstate="print"/>
        <a:srcRect/>
        <a:stretch>
          <a:fillRect/>
        </a:stretch>
      </xdr:blipFill>
      <xdr:spPr bwMode="auto">
        <a:xfrm>
          <a:off x="952499" y="670560000"/>
          <a:ext cx="2949347" cy="1619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1206500</xdr:colOff>
      <xdr:row>425</xdr:row>
      <xdr:rowOff>222249</xdr:rowOff>
    </xdr:from>
    <xdr:to>
      <xdr:col>0</xdr:col>
      <xdr:colOff>3460750</xdr:colOff>
      <xdr:row>426</xdr:row>
      <xdr:rowOff>949992</xdr:rowOff>
    </xdr:to>
    <xdr:pic>
      <xdr:nvPicPr>
        <xdr:cNvPr id="13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459" cstate="print"/>
        <a:srcRect/>
        <a:stretch>
          <a:fillRect/>
        </a:stretch>
      </xdr:blipFill>
      <xdr:spPr bwMode="auto">
        <a:xfrm>
          <a:off x="1206500" y="673449249"/>
          <a:ext cx="2254250" cy="183899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1143000</xdr:colOff>
      <xdr:row>429</xdr:row>
      <xdr:rowOff>62352</xdr:rowOff>
    </xdr:from>
    <xdr:to>
      <xdr:col>0</xdr:col>
      <xdr:colOff>3694778</xdr:colOff>
      <xdr:row>430</xdr:row>
      <xdr:rowOff>857250</xdr:rowOff>
    </xdr:to>
    <xdr:pic>
      <xdr:nvPicPr>
        <xdr:cNvPr id="16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460" cstate="print"/>
        <a:srcRect/>
        <a:stretch>
          <a:fillRect/>
        </a:stretch>
      </xdr:blipFill>
      <xdr:spPr bwMode="auto">
        <a:xfrm>
          <a:off x="1143000" y="677353352"/>
          <a:ext cx="2551778" cy="190614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1111250</xdr:colOff>
      <xdr:row>433</xdr:row>
      <xdr:rowOff>376930</xdr:rowOff>
    </xdr:from>
    <xdr:to>
      <xdr:col>0</xdr:col>
      <xdr:colOff>3841750</xdr:colOff>
      <xdr:row>435</xdr:row>
      <xdr:rowOff>349250</xdr:rowOff>
    </xdr:to>
    <xdr:pic>
      <xdr:nvPicPr>
        <xdr:cNvPr id="1059" name="Picture 35"/>
        <xdr:cNvPicPr>
          <a:picLocks noChangeAspect="1" noChangeArrowheads="1"/>
        </xdr:cNvPicPr>
      </xdr:nvPicPr>
      <xdr:blipFill>
        <a:blip xmlns:r="http://schemas.openxmlformats.org/officeDocument/2006/relationships" r:embed="rId461" cstate="print"/>
        <a:srcRect/>
        <a:stretch>
          <a:fillRect/>
        </a:stretch>
      </xdr:blipFill>
      <xdr:spPr bwMode="auto">
        <a:xfrm>
          <a:off x="1111250" y="681541430"/>
          <a:ext cx="2730500" cy="175032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704850</xdr:colOff>
      <xdr:row>0</xdr:row>
      <xdr:rowOff>123825</xdr:rowOff>
    </xdr:to>
    <xdr:pic>
      <xdr:nvPicPr>
        <xdr:cNvPr id="18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462" cstate="print"/>
        <a:srcRect/>
        <a:stretch>
          <a:fillRect/>
        </a:stretch>
      </xdr:blipFill>
      <xdr:spPr bwMode="auto">
        <a:xfrm>
          <a:off x="0" y="0"/>
          <a:ext cx="704850" cy="1238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920750</xdr:colOff>
      <xdr:row>439</xdr:row>
      <xdr:rowOff>158749</xdr:rowOff>
    </xdr:from>
    <xdr:to>
      <xdr:col>0</xdr:col>
      <xdr:colOff>3905250</xdr:colOff>
      <xdr:row>440</xdr:row>
      <xdr:rowOff>1091044</xdr:rowOff>
    </xdr:to>
    <xdr:pic>
      <xdr:nvPicPr>
        <xdr:cNvPr id="20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463" cstate="print"/>
        <a:srcRect/>
        <a:stretch>
          <a:fillRect/>
        </a:stretch>
      </xdr:blipFill>
      <xdr:spPr bwMode="auto">
        <a:xfrm>
          <a:off x="920750" y="687387499"/>
          <a:ext cx="2984500" cy="217054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508000</xdr:colOff>
      <xdr:row>446</xdr:row>
      <xdr:rowOff>793750</xdr:rowOff>
    </xdr:from>
    <xdr:to>
      <xdr:col>0</xdr:col>
      <xdr:colOff>4195427</xdr:colOff>
      <xdr:row>448</xdr:row>
      <xdr:rowOff>1079500</xdr:rowOff>
    </xdr:to>
    <xdr:pic>
      <xdr:nvPicPr>
        <xdr:cNvPr id="21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464" cstate="print"/>
        <a:srcRect/>
        <a:stretch>
          <a:fillRect/>
        </a:stretch>
      </xdr:blipFill>
      <xdr:spPr bwMode="auto">
        <a:xfrm>
          <a:off x="508000" y="695864750"/>
          <a:ext cx="3687427" cy="2508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793749</xdr:colOff>
      <xdr:row>457</xdr:row>
      <xdr:rowOff>857250</xdr:rowOff>
    </xdr:from>
    <xdr:to>
      <xdr:col>0</xdr:col>
      <xdr:colOff>4374460</xdr:colOff>
      <xdr:row>459</xdr:row>
      <xdr:rowOff>698500</xdr:rowOff>
    </xdr:to>
    <xdr:pic>
      <xdr:nvPicPr>
        <xdr:cNvPr id="1067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465" cstate="print"/>
        <a:srcRect/>
        <a:stretch>
          <a:fillRect/>
        </a:stretch>
      </xdr:blipFill>
      <xdr:spPr bwMode="auto">
        <a:xfrm>
          <a:off x="793749" y="707961500"/>
          <a:ext cx="3580711" cy="2127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920749</xdr:colOff>
      <xdr:row>466</xdr:row>
      <xdr:rowOff>385535</xdr:rowOff>
    </xdr:from>
    <xdr:to>
      <xdr:col>0</xdr:col>
      <xdr:colOff>3910790</xdr:colOff>
      <xdr:row>466</xdr:row>
      <xdr:rowOff>2131785</xdr:rowOff>
    </xdr:to>
    <xdr:pic>
      <xdr:nvPicPr>
        <xdr:cNvPr id="22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466" cstate="print"/>
        <a:srcRect/>
        <a:stretch>
          <a:fillRect/>
        </a:stretch>
      </xdr:blipFill>
      <xdr:spPr bwMode="auto">
        <a:xfrm>
          <a:off x="920749" y="764426606"/>
          <a:ext cx="2990041" cy="1746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1142999</xdr:colOff>
      <xdr:row>468</xdr:row>
      <xdr:rowOff>300264</xdr:rowOff>
    </xdr:from>
    <xdr:to>
      <xdr:col>0</xdr:col>
      <xdr:colOff>3946070</xdr:colOff>
      <xdr:row>470</xdr:row>
      <xdr:rowOff>557632</xdr:rowOff>
    </xdr:to>
    <xdr:pic>
      <xdr:nvPicPr>
        <xdr:cNvPr id="30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467" cstate="print"/>
        <a:srcRect/>
        <a:stretch>
          <a:fillRect/>
        </a:stretch>
      </xdr:blipFill>
      <xdr:spPr bwMode="auto">
        <a:xfrm>
          <a:off x="1142999" y="767743121"/>
          <a:ext cx="2803071" cy="216236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809625</xdr:colOff>
      <xdr:row>0</xdr:row>
      <xdr:rowOff>142875</xdr:rowOff>
    </xdr:to>
    <xdr:pic>
      <xdr:nvPicPr>
        <xdr:cNvPr id="31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468" cstate="print"/>
        <a:srcRect/>
        <a:stretch>
          <a:fillRect/>
        </a:stretch>
      </xdr:blipFill>
      <xdr:spPr bwMode="auto">
        <a:xfrm>
          <a:off x="0" y="0"/>
          <a:ext cx="809625" cy="1428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507999</xdr:colOff>
      <xdr:row>474</xdr:row>
      <xdr:rowOff>508000</xdr:rowOff>
    </xdr:from>
    <xdr:to>
      <xdr:col>0</xdr:col>
      <xdr:colOff>4380932</xdr:colOff>
      <xdr:row>476</xdr:row>
      <xdr:rowOff>460375</xdr:rowOff>
    </xdr:to>
    <xdr:pic>
      <xdr:nvPicPr>
        <xdr:cNvPr id="32" name="Picture 51"/>
        <xdr:cNvPicPr>
          <a:picLocks noChangeAspect="1" noChangeArrowheads="1"/>
        </xdr:cNvPicPr>
      </xdr:nvPicPr>
      <xdr:blipFill>
        <a:blip xmlns:r="http://schemas.openxmlformats.org/officeDocument/2006/relationships" r:embed="rId469" cstate="print"/>
        <a:srcRect/>
        <a:stretch>
          <a:fillRect/>
        </a:stretch>
      </xdr:blipFill>
      <xdr:spPr bwMode="auto">
        <a:xfrm>
          <a:off x="507999" y="725360500"/>
          <a:ext cx="3872933" cy="2095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1174749</xdr:colOff>
      <xdr:row>488</xdr:row>
      <xdr:rowOff>127000</xdr:rowOff>
    </xdr:from>
    <xdr:to>
      <xdr:col>0</xdr:col>
      <xdr:colOff>4123516</xdr:colOff>
      <xdr:row>488</xdr:row>
      <xdr:rowOff>2317750</xdr:rowOff>
    </xdr:to>
    <xdr:pic>
      <xdr:nvPicPr>
        <xdr:cNvPr id="34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470" cstate="print"/>
        <a:srcRect/>
        <a:stretch>
          <a:fillRect/>
        </a:stretch>
      </xdr:blipFill>
      <xdr:spPr bwMode="auto">
        <a:xfrm>
          <a:off x="1174749" y="736504750"/>
          <a:ext cx="2948767" cy="2190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828675</xdr:colOff>
      <xdr:row>1</xdr:row>
      <xdr:rowOff>3175</xdr:rowOff>
    </xdr:to>
    <xdr:pic>
      <xdr:nvPicPr>
        <xdr:cNvPr id="35" name="Picture 55"/>
        <xdr:cNvPicPr>
          <a:picLocks noChangeAspect="1" noChangeArrowheads="1"/>
        </xdr:cNvPicPr>
      </xdr:nvPicPr>
      <xdr:blipFill>
        <a:blip xmlns:r="http://schemas.openxmlformats.org/officeDocument/2006/relationships" r:embed="rId471" cstate="print"/>
        <a:srcRect/>
        <a:stretch>
          <a:fillRect/>
        </a:stretch>
      </xdr:blipFill>
      <xdr:spPr bwMode="auto">
        <a:xfrm>
          <a:off x="0" y="0"/>
          <a:ext cx="828675" cy="1619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1079500</xdr:colOff>
      <xdr:row>482</xdr:row>
      <xdr:rowOff>516158</xdr:rowOff>
    </xdr:from>
    <xdr:to>
      <xdr:col>0</xdr:col>
      <xdr:colOff>3714750</xdr:colOff>
      <xdr:row>484</xdr:row>
      <xdr:rowOff>730251</xdr:rowOff>
    </xdr:to>
    <xdr:pic>
      <xdr:nvPicPr>
        <xdr:cNvPr id="40" name="Picture 57"/>
        <xdr:cNvPicPr>
          <a:picLocks noChangeAspect="1" noChangeArrowheads="1"/>
        </xdr:cNvPicPr>
      </xdr:nvPicPr>
      <xdr:blipFill>
        <a:blip xmlns:r="http://schemas.openxmlformats.org/officeDocument/2006/relationships" r:embed="rId472" cstate="print"/>
        <a:srcRect/>
        <a:stretch>
          <a:fillRect/>
        </a:stretch>
      </xdr:blipFill>
      <xdr:spPr bwMode="auto">
        <a:xfrm>
          <a:off x="1079500" y="731972658"/>
          <a:ext cx="2635250" cy="221434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444500</xdr:colOff>
      <xdr:row>492</xdr:row>
      <xdr:rowOff>31750</xdr:rowOff>
    </xdr:from>
    <xdr:to>
      <xdr:col>0</xdr:col>
      <xdr:colOff>4397789</xdr:colOff>
      <xdr:row>493</xdr:row>
      <xdr:rowOff>1111250</xdr:rowOff>
    </xdr:to>
    <xdr:pic>
      <xdr:nvPicPr>
        <xdr:cNvPr id="43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473" cstate="print"/>
        <a:srcRect/>
        <a:stretch>
          <a:fillRect/>
        </a:stretch>
      </xdr:blipFill>
      <xdr:spPr bwMode="auto">
        <a:xfrm>
          <a:off x="444500" y="741965750"/>
          <a:ext cx="3953289" cy="2349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1238250</xdr:colOff>
      <xdr:row>496</xdr:row>
      <xdr:rowOff>126999</xdr:rowOff>
    </xdr:from>
    <xdr:to>
      <xdr:col>0</xdr:col>
      <xdr:colOff>3206750</xdr:colOff>
      <xdr:row>496</xdr:row>
      <xdr:rowOff>1969850</xdr:rowOff>
    </xdr:to>
    <xdr:pic>
      <xdr:nvPicPr>
        <xdr:cNvPr id="1093" name="Picture 69"/>
        <xdr:cNvPicPr>
          <a:picLocks noChangeAspect="1" noChangeArrowheads="1"/>
        </xdr:cNvPicPr>
      </xdr:nvPicPr>
      <xdr:blipFill>
        <a:blip xmlns:r="http://schemas.openxmlformats.org/officeDocument/2006/relationships" r:embed="rId474" cstate="print"/>
        <a:srcRect/>
        <a:stretch>
          <a:fillRect/>
        </a:stretch>
      </xdr:blipFill>
      <xdr:spPr bwMode="auto">
        <a:xfrm>
          <a:off x="1238250" y="746696499"/>
          <a:ext cx="1968500" cy="184285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920749</xdr:colOff>
      <xdr:row>497</xdr:row>
      <xdr:rowOff>127000</xdr:rowOff>
    </xdr:from>
    <xdr:to>
      <xdr:col>0</xdr:col>
      <xdr:colOff>3411127</xdr:colOff>
      <xdr:row>497</xdr:row>
      <xdr:rowOff>2127250</xdr:rowOff>
    </xdr:to>
    <xdr:pic>
      <xdr:nvPicPr>
        <xdr:cNvPr id="1095" name="Picture 71"/>
        <xdr:cNvPicPr>
          <a:picLocks noChangeAspect="1" noChangeArrowheads="1"/>
        </xdr:cNvPicPr>
      </xdr:nvPicPr>
      <xdr:blipFill>
        <a:blip xmlns:r="http://schemas.openxmlformats.org/officeDocument/2006/relationships" r:embed="rId475" cstate="print"/>
        <a:srcRect/>
        <a:stretch>
          <a:fillRect/>
        </a:stretch>
      </xdr:blipFill>
      <xdr:spPr bwMode="auto">
        <a:xfrm>
          <a:off x="920749" y="748728500"/>
          <a:ext cx="2490378" cy="2000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508000</xdr:colOff>
      <xdr:row>498</xdr:row>
      <xdr:rowOff>63500</xdr:rowOff>
    </xdr:from>
    <xdr:to>
      <xdr:col>0</xdr:col>
      <xdr:colOff>3898494</xdr:colOff>
      <xdr:row>498</xdr:row>
      <xdr:rowOff>2063750</xdr:rowOff>
    </xdr:to>
    <xdr:pic>
      <xdr:nvPicPr>
        <xdr:cNvPr id="1097" name="Picture 73"/>
        <xdr:cNvPicPr>
          <a:picLocks noChangeAspect="1" noChangeArrowheads="1"/>
        </xdr:cNvPicPr>
      </xdr:nvPicPr>
      <xdr:blipFill>
        <a:blip xmlns:r="http://schemas.openxmlformats.org/officeDocument/2006/relationships" r:embed="rId476" cstate="print"/>
        <a:srcRect/>
        <a:stretch>
          <a:fillRect/>
        </a:stretch>
      </xdr:blipFill>
      <xdr:spPr bwMode="auto">
        <a:xfrm>
          <a:off x="508000" y="750887500"/>
          <a:ext cx="3390494" cy="2000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476249</xdr:colOff>
      <xdr:row>499</xdr:row>
      <xdr:rowOff>137954</xdr:rowOff>
    </xdr:from>
    <xdr:to>
      <xdr:col>0</xdr:col>
      <xdr:colOff>4261112</xdr:colOff>
      <xdr:row>499</xdr:row>
      <xdr:rowOff>1936750</xdr:rowOff>
    </xdr:to>
    <xdr:pic>
      <xdr:nvPicPr>
        <xdr:cNvPr id="78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477" cstate="print"/>
        <a:srcRect/>
        <a:stretch>
          <a:fillRect/>
        </a:stretch>
      </xdr:blipFill>
      <xdr:spPr bwMode="auto">
        <a:xfrm>
          <a:off x="476249" y="753216204"/>
          <a:ext cx="3784863" cy="179879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476249</xdr:colOff>
      <xdr:row>500</xdr:row>
      <xdr:rowOff>63500</xdr:rowOff>
    </xdr:from>
    <xdr:to>
      <xdr:col>0</xdr:col>
      <xdr:colOff>4287268</xdr:colOff>
      <xdr:row>500</xdr:row>
      <xdr:rowOff>1905000</xdr:rowOff>
    </xdr:to>
    <xdr:pic>
      <xdr:nvPicPr>
        <xdr:cNvPr id="86" name="Picture 77"/>
        <xdr:cNvPicPr>
          <a:picLocks noChangeAspect="1" noChangeArrowheads="1"/>
        </xdr:cNvPicPr>
      </xdr:nvPicPr>
      <xdr:blipFill>
        <a:blip xmlns:r="http://schemas.openxmlformats.org/officeDocument/2006/relationships" r:embed="rId478" cstate="print"/>
        <a:srcRect/>
        <a:stretch>
          <a:fillRect/>
        </a:stretch>
      </xdr:blipFill>
      <xdr:spPr bwMode="auto">
        <a:xfrm>
          <a:off x="476249" y="755142000"/>
          <a:ext cx="3811019" cy="1841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793749</xdr:colOff>
      <xdr:row>501</xdr:row>
      <xdr:rowOff>63500</xdr:rowOff>
    </xdr:from>
    <xdr:to>
      <xdr:col>0</xdr:col>
      <xdr:colOff>4247198</xdr:colOff>
      <xdr:row>501</xdr:row>
      <xdr:rowOff>1968500</xdr:rowOff>
    </xdr:to>
    <xdr:pic>
      <xdr:nvPicPr>
        <xdr:cNvPr id="116" name="Picture 79"/>
        <xdr:cNvPicPr>
          <a:picLocks noChangeAspect="1" noChangeArrowheads="1"/>
        </xdr:cNvPicPr>
      </xdr:nvPicPr>
      <xdr:blipFill>
        <a:blip xmlns:r="http://schemas.openxmlformats.org/officeDocument/2006/relationships" r:embed="rId479" cstate="print"/>
        <a:srcRect/>
        <a:stretch>
          <a:fillRect/>
        </a:stretch>
      </xdr:blipFill>
      <xdr:spPr bwMode="auto">
        <a:xfrm>
          <a:off x="793749" y="757142250"/>
          <a:ext cx="3453449" cy="1905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825499</xdr:colOff>
      <xdr:row>502</xdr:row>
      <xdr:rowOff>95250</xdr:rowOff>
    </xdr:from>
    <xdr:to>
      <xdr:col>0</xdr:col>
      <xdr:colOff>3747454</xdr:colOff>
      <xdr:row>502</xdr:row>
      <xdr:rowOff>2000250</xdr:rowOff>
    </xdr:to>
    <xdr:pic>
      <xdr:nvPicPr>
        <xdr:cNvPr id="122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480" cstate="print"/>
        <a:srcRect/>
        <a:stretch>
          <a:fillRect/>
        </a:stretch>
      </xdr:blipFill>
      <xdr:spPr bwMode="auto">
        <a:xfrm>
          <a:off x="825499" y="759237750"/>
          <a:ext cx="2921955" cy="1905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539750</xdr:colOff>
      <xdr:row>503</xdr:row>
      <xdr:rowOff>105564</xdr:rowOff>
    </xdr:from>
    <xdr:to>
      <xdr:col>0</xdr:col>
      <xdr:colOff>4159250</xdr:colOff>
      <xdr:row>503</xdr:row>
      <xdr:rowOff>1841499</xdr:rowOff>
    </xdr:to>
    <xdr:pic>
      <xdr:nvPicPr>
        <xdr:cNvPr id="124" name="Picture 83"/>
        <xdr:cNvPicPr>
          <a:picLocks noChangeAspect="1" noChangeArrowheads="1"/>
        </xdr:cNvPicPr>
      </xdr:nvPicPr>
      <xdr:blipFill>
        <a:blip xmlns:r="http://schemas.openxmlformats.org/officeDocument/2006/relationships" r:embed="rId481" cstate="print"/>
        <a:srcRect/>
        <a:stretch>
          <a:fillRect/>
        </a:stretch>
      </xdr:blipFill>
      <xdr:spPr bwMode="auto">
        <a:xfrm>
          <a:off x="539750" y="761343564"/>
          <a:ext cx="3619500" cy="173593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603249</xdr:colOff>
      <xdr:row>504</xdr:row>
      <xdr:rowOff>127000</xdr:rowOff>
    </xdr:from>
    <xdr:to>
      <xdr:col>0</xdr:col>
      <xdr:colOff>4176160</xdr:colOff>
      <xdr:row>504</xdr:row>
      <xdr:rowOff>1968500</xdr:rowOff>
    </xdr:to>
    <xdr:pic>
      <xdr:nvPicPr>
        <xdr:cNvPr id="135" name="Picture 85"/>
        <xdr:cNvPicPr>
          <a:picLocks noChangeAspect="1" noChangeArrowheads="1"/>
        </xdr:cNvPicPr>
      </xdr:nvPicPr>
      <xdr:blipFill>
        <a:blip xmlns:r="http://schemas.openxmlformats.org/officeDocument/2006/relationships" r:embed="rId482" cstate="print"/>
        <a:srcRect/>
        <a:stretch>
          <a:fillRect/>
        </a:stretch>
      </xdr:blipFill>
      <xdr:spPr bwMode="auto">
        <a:xfrm>
          <a:off x="603249" y="763333500"/>
          <a:ext cx="3572911" cy="1841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635000</xdr:colOff>
      <xdr:row>505</xdr:row>
      <xdr:rowOff>63500</xdr:rowOff>
    </xdr:from>
    <xdr:to>
      <xdr:col>0</xdr:col>
      <xdr:colOff>4286250</xdr:colOff>
      <xdr:row>505</xdr:row>
      <xdr:rowOff>1966758</xdr:rowOff>
    </xdr:to>
    <xdr:pic>
      <xdr:nvPicPr>
        <xdr:cNvPr id="201" name="Picture 87"/>
        <xdr:cNvPicPr>
          <a:picLocks noChangeAspect="1" noChangeArrowheads="1"/>
        </xdr:cNvPicPr>
      </xdr:nvPicPr>
      <xdr:blipFill>
        <a:blip xmlns:r="http://schemas.openxmlformats.org/officeDocument/2006/relationships" r:embed="rId483" cstate="print"/>
        <a:srcRect/>
        <a:stretch>
          <a:fillRect/>
        </a:stretch>
      </xdr:blipFill>
      <xdr:spPr bwMode="auto">
        <a:xfrm>
          <a:off x="635000" y="765333750"/>
          <a:ext cx="3651250" cy="190325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1111250</xdr:colOff>
      <xdr:row>508</xdr:row>
      <xdr:rowOff>603250</xdr:rowOff>
    </xdr:from>
    <xdr:to>
      <xdr:col>0</xdr:col>
      <xdr:colOff>3632954</xdr:colOff>
      <xdr:row>510</xdr:row>
      <xdr:rowOff>507999</xdr:rowOff>
    </xdr:to>
    <xdr:pic>
      <xdr:nvPicPr>
        <xdr:cNvPr id="256" name="Picture 89"/>
        <xdr:cNvPicPr>
          <a:picLocks noChangeAspect="1" noChangeArrowheads="1"/>
        </xdr:cNvPicPr>
      </xdr:nvPicPr>
      <xdr:blipFill>
        <a:blip xmlns:r="http://schemas.openxmlformats.org/officeDocument/2006/relationships" r:embed="rId484" cstate="print"/>
        <a:srcRect/>
        <a:stretch>
          <a:fillRect/>
        </a:stretch>
      </xdr:blipFill>
      <xdr:spPr bwMode="auto">
        <a:xfrm>
          <a:off x="1111250" y="770159750"/>
          <a:ext cx="2521704" cy="2254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1365250</xdr:colOff>
      <xdr:row>512</xdr:row>
      <xdr:rowOff>31750</xdr:rowOff>
    </xdr:from>
    <xdr:to>
      <xdr:col>0</xdr:col>
      <xdr:colOff>3643838</xdr:colOff>
      <xdr:row>512</xdr:row>
      <xdr:rowOff>1873250</xdr:rowOff>
    </xdr:to>
    <xdr:pic>
      <xdr:nvPicPr>
        <xdr:cNvPr id="257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485" cstate="print"/>
        <a:srcRect/>
        <a:stretch>
          <a:fillRect/>
        </a:stretch>
      </xdr:blipFill>
      <xdr:spPr bwMode="auto">
        <a:xfrm>
          <a:off x="1365250" y="773938000"/>
          <a:ext cx="2278588" cy="1841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1238250</xdr:colOff>
      <xdr:row>513</xdr:row>
      <xdr:rowOff>190500</xdr:rowOff>
    </xdr:from>
    <xdr:to>
      <xdr:col>0</xdr:col>
      <xdr:colOff>3860569</xdr:colOff>
      <xdr:row>513</xdr:row>
      <xdr:rowOff>2317750</xdr:rowOff>
    </xdr:to>
    <xdr:pic>
      <xdr:nvPicPr>
        <xdr:cNvPr id="258" name="Picture 93"/>
        <xdr:cNvPicPr>
          <a:picLocks noChangeAspect="1" noChangeArrowheads="1"/>
        </xdr:cNvPicPr>
      </xdr:nvPicPr>
      <xdr:blipFill>
        <a:blip xmlns:r="http://schemas.openxmlformats.org/officeDocument/2006/relationships" r:embed="rId486" cstate="print"/>
        <a:srcRect/>
        <a:stretch>
          <a:fillRect/>
        </a:stretch>
      </xdr:blipFill>
      <xdr:spPr bwMode="auto">
        <a:xfrm>
          <a:off x="1238250" y="776097000"/>
          <a:ext cx="2622319" cy="2127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1079500</xdr:colOff>
      <xdr:row>514</xdr:row>
      <xdr:rowOff>70850</xdr:rowOff>
    </xdr:from>
    <xdr:to>
      <xdr:col>0</xdr:col>
      <xdr:colOff>3873500</xdr:colOff>
      <xdr:row>514</xdr:row>
      <xdr:rowOff>2435427</xdr:rowOff>
    </xdr:to>
    <xdr:pic>
      <xdr:nvPicPr>
        <xdr:cNvPr id="1047" name="Picture 95"/>
        <xdr:cNvPicPr>
          <a:picLocks noChangeAspect="1" noChangeArrowheads="1"/>
        </xdr:cNvPicPr>
      </xdr:nvPicPr>
      <xdr:blipFill>
        <a:blip xmlns:r="http://schemas.openxmlformats.org/officeDocument/2006/relationships" r:embed="rId487" cstate="print"/>
        <a:srcRect/>
        <a:stretch>
          <a:fillRect/>
        </a:stretch>
      </xdr:blipFill>
      <xdr:spPr bwMode="auto">
        <a:xfrm>
          <a:off x="1079500" y="778390350"/>
          <a:ext cx="2794000" cy="236457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1460500</xdr:colOff>
      <xdr:row>516</xdr:row>
      <xdr:rowOff>127000</xdr:rowOff>
    </xdr:from>
    <xdr:to>
      <xdr:col>0</xdr:col>
      <xdr:colOff>3175000</xdr:colOff>
      <xdr:row>516</xdr:row>
      <xdr:rowOff>1895288</xdr:rowOff>
    </xdr:to>
    <xdr:pic>
      <xdr:nvPicPr>
        <xdr:cNvPr id="1049" name="Picture 97"/>
        <xdr:cNvPicPr>
          <a:picLocks noChangeAspect="1" noChangeArrowheads="1"/>
        </xdr:cNvPicPr>
      </xdr:nvPicPr>
      <xdr:blipFill>
        <a:blip xmlns:r="http://schemas.openxmlformats.org/officeDocument/2006/relationships" r:embed="rId488" cstate="print"/>
        <a:srcRect/>
        <a:stretch>
          <a:fillRect/>
        </a:stretch>
      </xdr:blipFill>
      <xdr:spPr bwMode="auto">
        <a:xfrm>
          <a:off x="1460500" y="781780250"/>
          <a:ext cx="1714500" cy="176828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1524000</xdr:colOff>
      <xdr:row>517</xdr:row>
      <xdr:rowOff>190500</xdr:rowOff>
    </xdr:from>
    <xdr:to>
      <xdr:col>0</xdr:col>
      <xdr:colOff>3268514</xdr:colOff>
      <xdr:row>517</xdr:row>
      <xdr:rowOff>2222500</xdr:rowOff>
    </xdr:to>
    <xdr:pic>
      <xdr:nvPicPr>
        <xdr:cNvPr id="320" name="Picture 99"/>
        <xdr:cNvPicPr>
          <a:picLocks noChangeAspect="1" noChangeArrowheads="1"/>
        </xdr:cNvPicPr>
      </xdr:nvPicPr>
      <xdr:blipFill>
        <a:blip xmlns:r="http://schemas.openxmlformats.org/officeDocument/2006/relationships" r:embed="rId489" cstate="print"/>
        <a:srcRect/>
        <a:stretch>
          <a:fillRect/>
        </a:stretch>
      </xdr:blipFill>
      <xdr:spPr bwMode="auto">
        <a:xfrm>
          <a:off x="1524000" y="783844000"/>
          <a:ext cx="1744514" cy="203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1524000</xdr:colOff>
      <xdr:row>518</xdr:row>
      <xdr:rowOff>158750</xdr:rowOff>
    </xdr:from>
    <xdr:to>
      <xdr:col>0</xdr:col>
      <xdr:colOff>3397250</xdr:colOff>
      <xdr:row>518</xdr:row>
      <xdr:rowOff>2310272</xdr:rowOff>
    </xdr:to>
    <xdr:pic>
      <xdr:nvPicPr>
        <xdr:cNvPr id="321" name="Picture 101"/>
        <xdr:cNvPicPr>
          <a:picLocks noChangeAspect="1" noChangeArrowheads="1"/>
        </xdr:cNvPicPr>
      </xdr:nvPicPr>
      <xdr:blipFill>
        <a:blip xmlns:r="http://schemas.openxmlformats.org/officeDocument/2006/relationships" r:embed="rId490" cstate="print"/>
        <a:srcRect/>
        <a:stretch>
          <a:fillRect/>
        </a:stretch>
      </xdr:blipFill>
      <xdr:spPr bwMode="auto">
        <a:xfrm>
          <a:off x="1524000" y="786098250"/>
          <a:ext cx="1873250" cy="215152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1460500</xdr:colOff>
      <xdr:row>519</xdr:row>
      <xdr:rowOff>95248</xdr:rowOff>
    </xdr:from>
    <xdr:to>
      <xdr:col>0</xdr:col>
      <xdr:colOff>3556000</xdr:colOff>
      <xdr:row>519</xdr:row>
      <xdr:rowOff>3101834</xdr:rowOff>
    </xdr:to>
    <xdr:pic>
      <xdr:nvPicPr>
        <xdr:cNvPr id="1141" name="Picture 103"/>
        <xdr:cNvPicPr>
          <a:picLocks noChangeAspect="1" noChangeArrowheads="1"/>
        </xdr:cNvPicPr>
      </xdr:nvPicPr>
      <xdr:blipFill>
        <a:blip xmlns:r="http://schemas.openxmlformats.org/officeDocument/2006/relationships" r:embed="rId491" cstate="print"/>
        <a:srcRect/>
        <a:stretch>
          <a:fillRect/>
        </a:stretch>
      </xdr:blipFill>
      <xdr:spPr bwMode="auto">
        <a:xfrm>
          <a:off x="1460500" y="788479498"/>
          <a:ext cx="2095500" cy="300658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920750</xdr:colOff>
      <xdr:row>529</xdr:row>
      <xdr:rowOff>190500</xdr:rowOff>
    </xdr:from>
    <xdr:to>
      <xdr:col>0</xdr:col>
      <xdr:colOff>3794578</xdr:colOff>
      <xdr:row>531</xdr:row>
      <xdr:rowOff>698500</xdr:rowOff>
    </xdr:to>
    <xdr:pic>
      <xdr:nvPicPr>
        <xdr:cNvPr id="1142" name="Picture 105"/>
        <xdr:cNvPicPr>
          <a:picLocks noChangeAspect="1" noChangeArrowheads="1"/>
        </xdr:cNvPicPr>
      </xdr:nvPicPr>
      <xdr:blipFill>
        <a:blip xmlns:r="http://schemas.openxmlformats.org/officeDocument/2006/relationships" r:embed="rId492" cstate="print"/>
        <a:srcRect/>
        <a:stretch>
          <a:fillRect/>
        </a:stretch>
      </xdr:blipFill>
      <xdr:spPr bwMode="auto">
        <a:xfrm>
          <a:off x="920750" y="801719250"/>
          <a:ext cx="2873828" cy="2794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1174750</xdr:colOff>
      <xdr:row>540</xdr:row>
      <xdr:rowOff>666750</xdr:rowOff>
    </xdr:from>
    <xdr:to>
      <xdr:col>0</xdr:col>
      <xdr:colOff>3270250</xdr:colOff>
      <xdr:row>542</xdr:row>
      <xdr:rowOff>1014540</xdr:rowOff>
    </xdr:to>
    <xdr:pic>
      <xdr:nvPicPr>
        <xdr:cNvPr id="1143" name="Picture 107"/>
        <xdr:cNvPicPr>
          <a:picLocks noChangeAspect="1" noChangeArrowheads="1"/>
        </xdr:cNvPicPr>
      </xdr:nvPicPr>
      <xdr:blipFill>
        <a:blip xmlns:r="http://schemas.openxmlformats.org/officeDocument/2006/relationships" r:embed="rId493" cstate="print"/>
        <a:srcRect/>
        <a:stretch>
          <a:fillRect/>
        </a:stretch>
      </xdr:blipFill>
      <xdr:spPr bwMode="auto">
        <a:xfrm>
          <a:off x="1174750" y="802417750"/>
          <a:ext cx="2095500" cy="266554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1396999</xdr:colOff>
      <xdr:row>543</xdr:row>
      <xdr:rowOff>349250</xdr:rowOff>
    </xdr:from>
    <xdr:to>
      <xdr:col>0</xdr:col>
      <xdr:colOff>3339226</xdr:colOff>
      <xdr:row>545</xdr:row>
      <xdr:rowOff>889000</xdr:rowOff>
    </xdr:to>
    <xdr:pic>
      <xdr:nvPicPr>
        <xdr:cNvPr id="1144" name="Picture 109"/>
        <xdr:cNvPicPr>
          <a:picLocks noChangeAspect="1" noChangeArrowheads="1"/>
        </xdr:cNvPicPr>
      </xdr:nvPicPr>
      <xdr:blipFill>
        <a:blip xmlns:r="http://schemas.openxmlformats.org/officeDocument/2006/relationships" r:embed="rId494" cstate="print"/>
        <a:srcRect/>
        <a:stretch>
          <a:fillRect/>
        </a:stretch>
      </xdr:blipFill>
      <xdr:spPr bwMode="auto">
        <a:xfrm>
          <a:off x="1396999" y="805561000"/>
          <a:ext cx="1942227" cy="2825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1238249</xdr:colOff>
      <xdr:row>556</xdr:row>
      <xdr:rowOff>56443</xdr:rowOff>
    </xdr:from>
    <xdr:to>
      <xdr:col>0</xdr:col>
      <xdr:colOff>3619500</xdr:colOff>
      <xdr:row>558</xdr:row>
      <xdr:rowOff>635001</xdr:rowOff>
    </xdr:to>
    <xdr:pic>
      <xdr:nvPicPr>
        <xdr:cNvPr id="1145" name="Picture 111"/>
        <xdr:cNvPicPr>
          <a:picLocks noChangeAspect="1" noChangeArrowheads="1"/>
        </xdr:cNvPicPr>
      </xdr:nvPicPr>
      <xdr:blipFill>
        <a:blip xmlns:r="http://schemas.openxmlformats.org/officeDocument/2006/relationships" r:embed="rId495" cstate="print"/>
        <a:srcRect/>
        <a:stretch>
          <a:fillRect/>
        </a:stretch>
      </xdr:blipFill>
      <xdr:spPr bwMode="auto">
        <a:xfrm>
          <a:off x="1238249" y="828604443"/>
          <a:ext cx="2381251" cy="2610557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1333500</xdr:colOff>
      <xdr:row>567</xdr:row>
      <xdr:rowOff>63500</xdr:rowOff>
    </xdr:from>
    <xdr:to>
      <xdr:col>0</xdr:col>
      <xdr:colOff>3365500</xdr:colOff>
      <xdr:row>568</xdr:row>
      <xdr:rowOff>1078050</xdr:rowOff>
    </xdr:to>
    <xdr:pic>
      <xdr:nvPicPr>
        <xdr:cNvPr id="44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496" cstate="print"/>
        <a:srcRect/>
        <a:stretch>
          <a:fillRect/>
        </a:stretch>
      </xdr:blipFill>
      <xdr:spPr bwMode="auto">
        <a:xfrm>
          <a:off x="1333500" y="839597000"/>
          <a:ext cx="2032000" cy="19670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1174750</xdr:colOff>
      <xdr:row>570</xdr:row>
      <xdr:rowOff>666750</xdr:rowOff>
    </xdr:from>
    <xdr:to>
      <xdr:col>0</xdr:col>
      <xdr:colOff>3612029</xdr:colOff>
      <xdr:row>572</xdr:row>
      <xdr:rowOff>444500</xdr:rowOff>
    </xdr:to>
    <xdr:pic>
      <xdr:nvPicPr>
        <xdr:cNvPr id="45" name="Picture 31"/>
        <xdr:cNvPicPr>
          <a:picLocks noChangeAspect="1" noChangeArrowheads="1"/>
        </xdr:cNvPicPr>
      </xdr:nvPicPr>
      <xdr:blipFill>
        <a:blip xmlns:r="http://schemas.openxmlformats.org/officeDocument/2006/relationships" r:embed="rId497" cstate="print"/>
        <a:srcRect/>
        <a:stretch>
          <a:fillRect/>
        </a:stretch>
      </xdr:blipFill>
      <xdr:spPr bwMode="auto">
        <a:xfrm>
          <a:off x="1174750" y="843280000"/>
          <a:ext cx="2437279" cy="2063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1651000</xdr:colOff>
      <xdr:row>604</xdr:row>
      <xdr:rowOff>95250</xdr:rowOff>
    </xdr:from>
    <xdr:to>
      <xdr:col>0</xdr:col>
      <xdr:colOff>3175000</xdr:colOff>
      <xdr:row>604</xdr:row>
      <xdr:rowOff>1397000</xdr:rowOff>
    </xdr:to>
    <xdr:pic>
      <xdr:nvPicPr>
        <xdr:cNvPr id="604" name="Рисунок 603"/>
        <xdr:cNvPicPr/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651000" y="883824750"/>
          <a:ext cx="1524000" cy="1301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1619250</xdr:colOff>
      <xdr:row>605</xdr:row>
      <xdr:rowOff>127000</xdr:rowOff>
    </xdr:from>
    <xdr:to>
      <xdr:col>0</xdr:col>
      <xdr:colOff>3206750</xdr:colOff>
      <xdr:row>605</xdr:row>
      <xdr:rowOff>1460500</xdr:rowOff>
    </xdr:to>
    <xdr:pic>
      <xdr:nvPicPr>
        <xdr:cNvPr id="605" name="Рисунок 604"/>
        <xdr:cNvPicPr/>
      </xdr:nvPicPr>
      <xdr:blipFill>
        <a:blip xmlns:r="http://schemas.openxmlformats.org/officeDocument/2006/relationships" r:embed="rId498" cstate="print"/>
        <a:srcRect/>
        <a:stretch>
          <a:fillRect/>
        </a:stretch>
      </xdr:blipFill>
      <xdr:spPr bwMode="auto">
        <a:xfrm>
          <a:off x="1619250" y="886809250"/>
          <a:ext cx="1587500" cy="133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1555750</xdr:colOff>
      <xdr:row>610</xdr:row>
      <xdr:rowOff>63500</xdr:rowOff>
    </xdr:from>
    <xdr:to>
      <xdr:col>0</xdr:col>
      <xdr:colOff>3405188</xdr:colOff>
      <xdr:row>610</xdr:row>
      <xdr:rowOff>1524000</xdr:rowOff>
    </xdr:to>
    <xdr:pic>
      <xdr:nvPicPr>
        <xdr:cNvPr id="608" name="Рисунок 607"/>
        <xdr:cNvPicPr/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1555750" y="897985250"/>
          <a:ext cx="1849438" cy="146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1555750</xdr:colOff>
      <xdr:row>611</xdr:row>
      <xdr:rowOff>63500</xdr:rowOff>
    </xdr:from>
    <xdr:to>
      <xdr:col>0</xdr:col>
      <xdr:colOff>3405188</xdr:colOff>
      <xdr:row>611</xdr:row>
      <xdr:rowOff>1524000</xdr:rowOff>
    </xdr:to>
    <xdr:pic>
      <xdr:nvPicPr>
        <xdr:cNvPr id="609" name="Рисунок 608"/>
        <xdr:cNvPicPr/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1555750" y="899572750"/>
          <a:ext cx="1849438" cy="146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1555750</xdr:colOff>
      <xdr:row>612</xdr:row>
      <xdr:rowOff>190500</xdr:rowOff>
    </xdr:from>
    <xdr:to>
      <xdr:col>0</xdr:col>
      <xdr:colOff>3405188</xdr:colOff>
      <xdr:row>612</xdr:row>
      <xdr:rowOff>1651000</xdr:rowOff>
    </xdr:to>
    <xdr:pic>
      <xdr:nvPicPr>
        <xdr:cNvPr id="610" name="Рисунок 609"/>
        <xdr:cNvPicPr/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1555750" y="901287250"/>
          <a:ext cx="1849438" cy="146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1587500</xdr:colOff>
      <xdr:row>613</xdr:row>
      <xdr:rowOff>158750</xdr:rowOff>
    </xdr:from>
    <xdr:to>
      <xdr:col>0</xdr:col>
      <xdr:colOff>3436938</xdr:colOff>
      <xdr:row>613</xdr:row>
      <xdr:rowOff>1619250</xdr:rowOff>
    </xdr:to>
    <xdr:pic>
      <xdr:nvPicPr>
        <xdr:cNvPr id="611" name="Рисунок 610"/>
        <xdr:cNvPicPr/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1587500" y="902938250"/>
          <a:ext cx="1849438" cy="146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1524000</xdr:colOff>
      <xdr:row>614</xdr:row>
      <xdr:rowOff>95250</xdr:rowOff>
    </xdr:from>
    <xdr:to>
      <xdr:col>0</xdr:col>
      <xdr:colOff>3373438</xdr:colOff>
      <xdr:row>614</xdr:row>
      <xdr:rowOff>1555750</xdr:rowOff>
    </xdr:to>
    <xdr:pic>
      <xdr:nvPicPr>
        <xdr:cNvPr id="612" name="Рисунок 611"/>
        <xdr:cNvPicPr/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1524000" y="904589250"/>
          <a:ext cx="1849438" cy="146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1524000</xdr:colOff>
      <xdr:row>616</xdr:row>
      <xdr:rowOff>95250</xdr:rowOff>
    </xdr:from>
    <xdr:to>
      <xdr:col>0</xdr:col>
      <xdr:colOff>3365500</xdr:colOff>
      <xdr:row>616</xdr:row>
      <xdr:rowOff>1587500</xdr:rowOff>
    </xdr:to>
    <xdr:pic>
      <xdr:nvPicPr>
        <xdr:cNvPr id="613" name="Рисунок 612"/>
        <xdr:cNvPicPr/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1524000" y="908113500"/>
          <a:ext cx="1841500" cy="149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1524000</xdr:colOff>
      <xdr:row>617</xdr:row>
      <xdr:rowOff>63500</xdr:rowOff>
    </xdr:from>
    <xdr:to>
      <xdr:col>0</xdr:col>
      <xdr:colOff>3365500</xdr:colOff>
      <xdr:row>617</xdr:row>
      <xdr:rowOff>1555750</xdr:rowOff>
    </xdr:to>
    <xdr:pic>
      <xdr:nvPicPr>
        <xdr:cNvPr id="615" name="Рисунок 614"/>
        <xdr:cNvPicPr/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1524000" y="909764500"/>
          <a:ext cx="1841500" cy="1492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1047750</xdr:colOff>
      <xdr:row>619</xdr:row>
      <xdr:rowOff>95250</xdr:rowOff>
    </xdr:from>
    <xdr:to>
      <xdr:col>0</xdr:col>
      <xdr:colOff>3848100</xdr:colOff>
      <xdr:row>619</xdr:row>
      <xdr:rowOff>1601788</xdr:rowOff>
    </xdr:to>
    <xdr:pic>
      <xdr:nvPicPr>
        <xdr:cNvPr id="616" name="Рисунок 615"/>
        <xdr:cNvPicPr/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1047750" y="913098250"/>
          <a:ext cx="2800350" cy="15065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1079500</xdr:colOff>
      <xdr:row>622</xdr:row>
      <xdr:rowOff>127000</xdr:rowOff>
    </xdr:from>
    <xdr:to>
      <xdr:col>0</xdr:col>
      <xdr:colOff>3770314</xdr:colOff>
      <xdr:row>622</xdr:row>
      <xdr:rowOff>1730376</xdr:rowOff>
    </xdr:to>
    <xdr:pic>
      <xdr:nvPicPr>
        <xdr:cNvPr id="617" name="Рисунок 616"/>
        <xdr:cNvPicPr/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079500" y="916559000"/>
          <a:ext cx="2690814" cy="1603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1143000</xdr:colOff>
      <xdr:row>623</xdr:row>
      <xdr:rowOff>63500</xdr:rowOff>
    </xdr:from>
    <xdr:to>
      <xdr:col>0</xdr:col>
      <xdr:colOff>3833814</xdr:colOff>
      <xdr:row>623</xdr:row>
      <xdr:rowOff>1666876</xdr:rowOff>
    </xdr:to>
    <xdr:pic>
      <xdr:nvPicPr>
        <xdr:cNvPr id="618" name="Рисунок 617"/>
        <xdr:cNvPicPr/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143000" y="918273500"/>
          <a:ext cx="2690814" cy="160337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1428750</xdr:colOff>
      <xdr:row>625</xdr:row>
      <xdr:rowOff>63500</xdr:rowOff>
    </xdr:from>
    <xdr:to>
      <xdr:col>0</xdr:col>
      <xdr:colOff>3556000</xdr:colOff>
      <xdr:row>625</xdr:row>
      <xdr:rowOff>1682750</xdr:rowOff>
    </xdr:to>
    <xdr:pic>
      <xdr:nvPicPr>
        <xdr:cNvPr id="620" name="Рисунок 619"/>
        <xdr:cNvPicPr/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1428750" y="921734250"/>
          <a:ext cx="2127250" cy="161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1111251</xdr:colOff>
      <xdr:row>627</xdr:row>
      <xdr:rowOff>97911</xdr:rowOff>
    </xdr:from>
    <xdr:to>
      <xdr:col>0</xdr:col>
      <xdr:colOff>3810000</xdr:colOff>
      <xdr:row>627</xdr:row>
      <xdr:rowOff>1365249</xdr:rowOff>
    </xdr:to>
    <xdr:pic>
      <xdr:nvPicPr>
        <xdr:cNvPr id="48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499" cstate="print"/>
        <a:srcRect/>
        <a:stretch>
          <a:fillRect/>
        </a:stretch>
      </xdr:blipFill>
      <xdr:spPr bwMode="auto">
        <a:xfrm>
          <a:off x="1111251" y="923514911"/>
          <a:ext cx="2698749" cy="126733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1143000</xdr:colOff>
      <xdr:row>628</xdr:row>
      <xdr:rowOff>127000</xdr:rowOff>
    </xdr:from>
    <xdr:to>
      <xdr:col>0</xdr:col>
      <xdr:colOff>3841749</xdr:colOff>
      <xdr:row>628</xdr:row>
      <xdr:rowOff>1394338</xdr:rowOff>
    </xdr:to>
    <xdr:pic>
      <xdr:nvPicPr>
        <xdr:cNvPr id="623" name="Picture 37"/>
        <xdr:cNvPicPr>
          <a:picLocks noChangeAspect="1" noChangeArrowheads="1"/>
        </xdr:cNvPicPr>
      </xdr:nvPicPr>
      <xdr:blipFill>
        <a:blip xmlns:r="http://schemas.openxmlformats.org/officeDocument/2006/relationships" r:embed="rId499" cstate="print"/>
        <a:srcRect/>
        <a:stretch>
          <a:fillRect/>
        </a:stretch>
      </xdr:blipFill>
      <xdr:spPr bwMode="auto">
        <a:xfrm>
          <a:off x="1143000" y="925099750"/>
          <a:ext cx="2698749" cy="126733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1047749</xdr:colOff>
      <xdr:row>629</xdr:row>
      <xdr:rowOff>57080</xdr:rowOff>
    </xdr:from>
    <xdr:to>
      <xdr:col>0</xdr:col>
      <xdr:colOff>3963570</xdr:colOff>
      <xdr:row>629</xdr:row>
      <xdr:rowOff>1555749</xdr:rowOff>
    </xdr:to>
    <xdr:pic>
      <xdr:nvPicPr>
        <xdr:cNvPr id="49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500" cstate="print"/>
        <a:srcRect/>
        <a:stretch>
          <a:fillRect/>
        </a:stretch>
      </xdr:blipFill>
      <xdr:spPr bwMode="auto">
        <a:xfrm>
          <a:off x="1047749" y="926395080"/>
          <a:ext cx="2915821" cy="149866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1047750</xdr:colOff>
      <xdr:row>630</xdr:row>
      <xdr:rowOff>95250</xdr:rowOff>
    </xdr:from>
    <xdr:to>
      <xdr:col>0</xdr:col>
      <xdr:colOff>3963571</xdr:colOff>
      <xdr:row>630</xdr:row>
      <xdr:rowOff>1593919</xdr:rowOff>
    </xdr:to>
    <xdr:pic>
      <xdr:nvPicPr>
        <xdr:cNvPr id="626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501" cstate="print"/>
        <a:srcRect/>
        <a:stretch>
          <a:fillRect/>
        </a:stretch>
      </xdr:blipFill>
      <xdr:spPr bwMode="auto">
        <a:xfrm>
          <a:off x="1047750" y="928084250"/>
          <a:ext cx="2915821" cy="149866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1047750</xdr:colOff>
      <xdr:row>631</xdr:row>
      <xdr:rowOff>127000</xdr:rowOff>
    </xdr:from>
    <xdr:to>
      <xdr:col>0</xdr:col>
      <xdr:colOff>3963571</xdr:colOff>
      <xdr:row>632</xdr:row>
      <xdr:rowOff>6419</xdr:rowOff>
    </xdr:to>
    <xdr:pic>
      <xdr:nvPicPr>
        <xdr:cNvPr id="627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502" cstate="print"/>
        <a:srcRect/>
        <a:stretch>
          <a:fillRect/>
        </a:stretch>
      </xdr:blipFill>
      <xdr:spPr bwMode="auto">
        <a:xfrm>
          <a:off x="1047750" y="929798750"/>
          <a:ext cx="2915821" cy="149866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1016000</xdr:colOff>
      <xdr:row>632</xdr:row>
      <xdr:rowOff>94783</xdr:rowOff>
    </xdr:from>
    <xdr:to>
      <xdr:col>0</xdr:col>
      <xdr:colOff>4032250</xdr:colOff>
      <xdr:row>632</xdr:row>
      <xdr:rowOff>1492249</xdr:rowOff>
    </xdr:to>
    <xdr:pic>
      <xdr:nvPicPr>
        <xdr:cNvPr id="51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503" cstate="print"/>
        <a:srcRect/>
        <a:stretch>
          <a:fillRect/>
        </a:stretch>
      </xdr:blipFill>
      <xdr:spPr bwMode="auto">
        <a:xfrm>
          <a:off x="1016000" y="931417533"/>
          <a:ext cx="3016250" cy="139746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984250</xdr:colOff>
      <xdr:row>633</xdr:row>
      <xdr:rowOff>63500</xdr:rowOff>
    </xdr:from>
    <xdr:to>
      <xdr:col>0</xdr:col>
      <xdr:colOff>4000500</xdr:colOff>
      <xdr:row>634</xdr:row>
      <xdr:rowOff>467</xdr:rowOff>
    </xdr:to>
    <xdr:pic>
      <xdr:nvPicPr>
        <xdr:cNvPr id="629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504" cstate="print"/>
        <a:srcRect/>
        <a:stretch>
          <a:fillRect/>
        </a:stretch>
      </xdr:blipFill>
      <xdr:spPr bwMode="auto">
        <a:xfrm>
          <a:off x="984250" y="932942000"/>
          <a:ext cx="3016250" cy="139746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984250</xdr:colOff>
      <xdr:row>634</xdr:row>
      <xdr:rowOff>83594</xdr:rowOff>
    </xdr:from>
    <xdr:to>
      <xdr:col>0</xdr:col>
      <xdr:colOff>4032250</xdr:colOff>
      <xdr:row>634</xdr:row>
      <xdr:rowOff>1523999</xdr:rowOff>
    </xdr:to>
    <xdr:pic>
      <xdr:nvPicPr>
        <xdr:cNvPr id="52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505" cstate="print"/>
        <a:srcRect/>
        <a:stretch>
          <a:fillRect/>
        </a:stretch>
      </xdr:blipFill>
      <xdr:spPr bwMode="auto">
        <a:xfrm>
          <a:off x="984250" y="934454344"/>
          <a:ext cx="3048000" cy="144040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984250</xdr:colOff>
      <xdr:row>635</xdr:row>
      <xdr:rowOff>158750</xdr:rowOff>
    </xdr:from>
    <xdr:to>
      <xdr:col>0</xdr:col>
      <xdr:colOff>4032250</xdr:colOff>
      <xdr:row>635</xdr:row>
      <xdr:rowOff>1599155</xdr:rowOff>
    </xdr:to>
    <xdr:pic>
      <xdr:nvPicPr>
        <xdr:cNvPr id="631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506" cstate="print"/>
        <a:srcRect/>
        <a:stretch>
          <a:fillRect/>
        </a:stretch>
      </xdr:blipFill>
      <xdr:spPr bwMode="auto">
        <a:xfrm>
          <a:off x="984250" y="936117000"/>
          <a:ext cx="3048000" cy="144040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984250</xdr:colOff>
      <xdr:row>636</xdr:row>
      <xdr:rowOff>127000</xdr:rowOff>
    </xdr:from>
    <xdr:to>
      <xdr:col>0</xdr:col>
      <xdr:colOff>4032250</xdr:colOff>
      <xdr:row>636</xdr:row>
      <xdr:rowOff>1567405</xdr:rowOff>
    </xdr:to>
    <xdr:pic>
      <xdr:nvPicPr>
        <xdr:cNvPr id="632" name="Picture 45"/>
        <xdr:cNvPicPr>
          <a:picLocks noChangeAspect="1" noChangeArrowheads="1"/>
        </xdr:cNvPicPr>
      </xdr:nvPicPr>
      <xdr:blipFill>
        <a:blip xmlns:r="http://schemas.openxmlformats.org/officeDocument/2006/relationships" r:embed="rId507" cstate="print"/>
        <a:srcRect/>
        <a:stretch>
          <a:fillRect/>
        </a:stretch>
      </xdr:blipFill>
      <xdr:spPr bwMode="auto">
        <a:xfrm>
          <a:off x="984250" y="937863250"/>
          <a:ext cx="3048000" cy="144040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1365250</xdr:colOff>
      <xdr:row>649</xdr:row>
      <xdr:rowOff>95250</xdr:rowOff>
    </xdr:from>
    <xdr:to>
      <xdr:col>0</xdr:col>
      <xdr:colOff>3397250</xdr:colOff>
      <xdr:row>649</xdr:row>
      <xdr:rowOff>2000250</xdr:rowOff>
    </xdr:to>
    <xdr:pic>
      <xdr:nvPicPr>
        <xdr:cNvPr id="633" name="Рисунок 632"/>
        <xdr:cNvPicPr/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1365250" y="959199250"/>
          <a:ext cx="2032000" cy="1905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1301750</xdr:colOff>
      <xdr:row>655</xdr:row>
      <xdr:rowOff>95250</xdr:rowOff>
    </xdr:from>
    <xdr:to>
      <xdr:col>0</xdr:col>
      <xdr:colOff>3365500</xdr:colOff>
      <xdr:row>655</xdr:row>
      <xdr:rowOff>2190750</xdr:rowOff>
    </xdr:to>
    <xdr:pic>
      <xdr:nvPicPr>
        <xdr:cNvPr id="635" name="Рисунок 634"/>
        <xdr:cNvPicPr/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1301750" y="969422750"/>
          <a:ext cx="2063750" cy="2095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1174750</xdr:colOff>
      <xdr:row>660</xdr:row>
      <xdr:rowOff>95250</xdr:rowOff>
    </xdr:from>
    <xdr:to>
      <xdr:col>0</xdr:col>
      <xdr:colOff>3365499</xdr:colOff>
      <xdr:row>660</xdr:row>
      <xdr:rowOff>1873250</xdr:rowOff>
    </xdr:to>
    <xdr:pic>
      <xdr:nvPicPr>
        <xdr:cNvPr id="636" name="Рисунок 635"/>
        <xdr:cNvPicPr/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1174750" y="979646250"/>
          <a:ext cx="2190749" cy="177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1301750</xdr:colOff>
      <xdr:row>677</xdr:row>
      <xdr:rowOff>126999</xdr:rowOff>
    </xdr:from>
    <xdr:to>
      <xdr:col>0</xdr:col>
      <xdr:colOff>3302000</xdr:colOff>
      <xdr:row>678</xdr:row>
      <xdr:rowOff>6349</xdr:rowOff>
    </xdr:to>
    <xdr:pic>
      <xdr:nvPicPr>
        <xdr:cNvPr id="77" name="Picture 53"/>
        <xdr:cNvPicPr>
          <a:picLocks noChangeAspect="1" noChangeArrowheads="1"/>
        </xdr:cNvPicPr>
      </xdr:nvPicPr>
      <xdr:blipFill>
        <a:blip xmlns:r="http://schemas.openxmlformats.org/officeDocument/2006/relationships" r:embed="rId508" cstate="print"/>
        <a:srcRect/>
        <a:stretch>
          <a:fillRect/>
        </a:stretch>
      </xdr:blipFill>
      <xdr:spPr bwMode="auto">
        <a:xfrm>
          <a:off x="1301750" y="1011586749"/>
          <a:ext cx="2000250" cy="30226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1093110</xdr:colOff>
      <xdr:row>674</xdr:row>
      <xdr:rowOff>49894</xdr:rowOff>
    </xdr:from>
    <xdr:to>
      <xdr:col>0</xdr:col>
      <xdr:colOff>3746504</xdr:colOff>
      <xdr:row>674</xdr:row>
      <xdr:rowOff>1954895</xdr:rowOff>
    </xdr:to>
    <xdr:pic>
      <xdr:nvPicPr>
        <xdr:cNvPr id="80" name="Picture 57"/>
        <xdr:cNvPicPr>
          <a:picLocks noChangeAspect="1" noChangeArrowheads="1"/>
        </xdr:cNvPicPr>
      </xdr:nvPicPr>
      <xdr:blipFill>
        <a:blip xmlns:r="http://schemas.openxmlformats.org/officeDocument/2006/relationships" r:embed="rId509" cstate="print"/>
        <a:srcRect/>
        <a:stretch>
          <a:fillRect/>
        </a:stretch>
      </xdr:blipFill>
      <xdr:spPr bwMode="auto">
        <a:xfrm rot="16200000">
          <a:off x="1467306" y="1006849198"/>
          <a:ext cx="1905001" cy="265339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1841500</xdr:colOff>
      <xdr:row>677</xdr:row>
      <xdr:rowOff>1111250</xdr:rowOff>
    </xdr:from>
    <xdr:to>
      <xdr:col>0</xdr:col>
      <xdr:colOff>2955925</xdr:colOff>
      <xdr:row>677</xdr:row>
      <xdr:rowOff>2568575</xdr:rowOff>
    </xdr:to>
    <xdr:pic>
      <xdr:nvPicPr>
        <xdr:cNvPr id="81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510" cstate="print"/>
        <a:srcRect/>
        <a:stretch>
          <a:fillRect/>
        </a:stretch>
      </xdr:blipFill>
      <xdr:spPr bwMode="auto">
        <a:xfrm>
          <a:off x="1841500" y="1012380500"/>
          <a:ext cx="1114425" cy="14573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1460500</xdr:colOff>
      <xdr:row>679</xdr:row>
      <xdr:rowOff>63500</xdr:rowOff>
    </xdr:from>
    <xdr:to>
      <xdr:col>0</xdr:col>
      <xdr:colOff>3238500</xdr:colOff>
      <xdr:row>679</xdr:row>
      <xdr:rowOff>2792524</xdr:rowOff>
    </xdr:to>
    <xdr:pic>
      <xdr:nvPicPr>
        <xdr:cNvPr id="1089" name="Picture 65"/>
        <xdr:cNvPicPr>
          <a:picLocks noChangeAspect="1" noChangeArrowheads="1"/>
        </xdr:cNvPicPr>
      </xdr:nvPicPr>
      <xdr:blipFill>
        <a:blip xmlns:r="http://schemas.openxmlformats.org/officeDocument/2006/relationships" r:embed="rId511" cstate="print"/>
        <a:srcRect/>
        <a:stretch>
          <a:fillRect/>
        </a:stretch>
      </xdr:blipFill>
      <xdr:spPr bwMode="auto">
        <a:xfrm>
          <a:off x="1460500" y="1017555750"/>
          <a:ext cx="1778000" cy="272902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1809750</xdr:colOff>
      <xdr:row>679</xdr:row>
      <xdr:rowOff>857250</xdr:rowOff>
    </xdr:from>
    <xdr:to>
      <xdr:col>0</xdr:col>
      <xdr:colOff>2924175</xdr:colOff>
      <xdr:row>679</xdr:row>
      <xdr:rowOff>2314575</xdr:rowOff>
    </xdr:to>
    <xdr:pic>
      <xdr:nvPicPr>
        <xdr:cNvPr id="647" name="Picture 59"/>
        <xdr:cNvPicPr>
          <a:picLocks noChangeAspect="1" noChangeArrowheads="1"/>
        </xdr:cNvPicPr>
      </xdr:nvPicPr>
      <xdr:blipFill>
        <a:blip xmlns:r="http://schemas.openxmlformats.org/officeDocument/2006/relationships" r:embed="rId510" cstate="print"/>
        <a:srcRect/>
        <a:stretch>
          <a:fillRect/>
        </a:stretch>
      </xdr:blipFill>
      <xdr:spPr bwMode="auto">
        <a:xfrm>
          <a:off x="1809750" y="1018349500"/>
          <a:ext cx="1114425" cy="145732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1397000</xdr:colOff>
      <xdr:row>678</xdr:row>
      <xdr:rowOff>147917</xdr:rowOff>
    </xdr:from>
    <xdr:to>
      <xdr:col>0</xdr:col>
      <xdr:colOff>3206750</xdr:colOff>
      <xdr:row>678</xdr:row>
      <xdr:rowOff>2958352</xdr:rowOff>
    </xdr:to>
    <xdr:pic>
      <xdr:nvPicPr>
        <xdr:cNvPr id="260" name="Picture 73"/>
        <xdr:cNvPicPr>
          <a:picLocks noChangeAspect="1" noChangeArrowheads="1"/>
        </xdr:cNvPicPr>
      </xdr:nvPicPr>
      <xdr:blipFill>
        <a:blip xmlns:r="http://schemas.openxmlformats.org/officeDocument/2006/relationships" r:embed="rId512" cstate="print"/>
        <a:srcRect/>
        <a:stretch>
          <a:fillRect/>
        </a:stretch>
      </xdr:blipFill>
      <xdr:spPr bwMode="auto">
        <a:xfrm>
          <a:off x="1397000" y="1014592167"/>
          <a:ext cx="1809750" cy="281043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984249</xdr:colOff>
      <xdr:row>690</xdr:row>
      <xdr:rowOff>666750</xdr:rowOff>
    </xdr:from>
    <xdr:to>
      <xdr:col>0</xdr:col>
      <xdr:colOff>3828230</xdr:colOff>
      <xdr:row>694</xdr:row>
      <xdr:rowOff>31749</xdr:rowOff>
    </xdr:to>
    <xdr:pic>
      <xdr:nvPicPr>
        <xdr:cNvPr id="261" name="Picture 75"/>
        <xdr:cNvPicPr>
          <a:picLocks noChangeAspect="1" noChangeArrowheads="1"/>
        </xdr:cNvPicPr>
      </xdr:nvPicPr>
      <xdr:blipFill>
        <a:blip xmlns:r="http://schemas.openxmlformats.org/officeDocument/2006/relationships" r:embed="rId513" cstate="print"/>
        <a:srcRect/>
        <a:stretch>
          <a:fillRect/>
        </a:stretch>
      </xdr:blipFill>
      <xdr:spPr bwMode="auto">
        <a:xfrm>
          <a:off x="984249" y="1023334250"/>
          <a:ext cx="2843981" cy="4953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476250</xdr:colOff>
      <xdr:row>698</xdr:row>
      <xdr:rowOff>627966</xdr:rowOff>
    </xdr:from>
    <xdr:to>
      <xdr:col>0</xdr:col>
      <xdr:colOff>4413250</xdr:colOff>
      <xdr:row>700</xdr:row>
      <xdr:rowOff>873126</xdr:rowOff>
    </xdr:to>
    <xdr:pic>
      <xdr:nvPicPr>
        <xdr:cNvPr id="287" name="Picture 79"/>
        <xdr:cNvPicPr>
          <a:picLocks noChangeAspect="1" noChangeArrowheads="1"/>
        </xdr:cNvPicPr>
      </xdr:nvPicPr>
      <xdr:blipFill>
        <a:blip xmlns:r="http://schemas.openxmlformats.org/officeDocument/2006/relationships" r:embed="rId514" cstate="print"/>
        <a:srcRect/>
        <a:stretch>
          <a:fillRect/>
        </a:stretch>
      </xdr:blipFill>
      <xdr:spPr bwMode="auto">
        <a:xfrm>
          <a:off x="476250" y="1033455466"/>
          <a:ext cx="3937000" cy="238828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444500</xdr:colOff>
      <xdr:row>706</xdr:row>
      <xdr:rowOff>444500</xdr:rowOff>
    </xdr:from>
    <xdr:to>
      <xdr:col>0</xdr:col>
      <xdr:colOff>4381500</xdr:colOff>
      <xdr:row>709</xdr:row>
      <xdr:rowOff>324534</xdr:rowOff>
    </xdr:to>
    <xdr:pic>
      <xdr:nvPicPr>
        <xdr:cNvPr id="656" name="Picture 79"/>
        <xdr:cNvPicPr>
          <a:picLocks noChangeAspect="1" noChangeArrowheads="1"/>
        </xdr:cNvPicPr>
      </xdr:nvPicPr>
      <xdr:blipFill>
        <a:blip xmlns:r="http://schemas.openxmlformats.org/officeDocument/2006/relationships" r:embed="rId514" cstate="print"/>
        <a:srcRect/>
        <a:stretch>
          <a:fillRect/>
        </a:stretch>
      </xdr:blipFill>
      <xdr:spPr bwMode="auto">
        <a:xfrm>
          <a:off x="444500" y="1039717250"/>
          <a:ext cx="3937000" cy="238828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412750</xdr:colOff>
      <xdr:row>714</xdr:row>
      <xdr:rowOff>476250</xdr:rowOff>
    </xdr:from>
    <xdr:to>
      <xdr:col>0</xdr:col>
      <xdr:colOff>4349750</xdr:colOff>
      <xdr:row>717</xdr:row>
      <xdr:rowOff>292785</xdr:rowOff>
    </xdr:to>
    <xdr:pic>
      <xdr:nvPicPr>
        <xdr:cNvPr id="657" name="Picture 79"/>
        <xdr:cNvPicPr>
          <a:picLocks noChangeAspect="1" noChangeArrowheads="1"/>
        </xdr:cNvPicPr>
      </xdr:nvPicPr>
      <xdr:blipFill>
        <a:blip xmlns:r="http://schemas.openxmlformats.org/officeDocument/2006/relationships" r:embed="rId514" cstate="print"/>
        <a:srcRect/>
        <a:stretch>
          <a:fillRect/>
        </a:stretch>
      </xdr:blipFill>
      <xdr:spPr bwMode="auto">
        <a:xfrm>
          <a:off x="412750" y="1045432250"/>
          <a:ext cx="3937000" cy="238828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444500</xdr:colOff>
      <xdr:row>722</xdr:row>
      <xdr:rowOff>476250</xdr:rowOff>
    </xdr:from>
    <xdr:to>
      <xdr:col>0</xdr:col>
      <xdr:colOff>4381500</xdr:colOff>
      <xdr:row>725</xdr:row>
      <xdr:rowOff>229284</xdr:rowOff>
    </xdr:to>
    <xdr:pic>
      <xdr:nvPicPr>
        <xdr:cNvPr id="658" name="Picture 79"/>
        <xdr:cNvPicPr>
          <a:picLocks noChangeAspect="1" noChangeArrowheads="1"/>
        </xdr:cNvPicPr>
      </xdr:nvPicPr>
      <xdr:blipFill>
        <a:blip xmlns:r="http://schemas.openxmlformats.org/officeDocument/2006/relationships" r:embed="rId514" cstate="print"/>
        <a:srcRect/>
        <a:stretch>
          <a:fillRect/>
        </a:stretch>
      </xdr:blipFill>
      <xdr:spPr bwMode="auto">
        <a:xfrm>
          <a:off x="444500" y="1050893250"/>
          <a:ext cx="3937000" cy="238828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381000</xdr:colOff>
      <xdr:row>730</xdr:row>
      <xdr:rowOff>571500</xdr:rowOff>
    </xdr:from>
    <xdr:to>
      <xdr:col>0</xdr:col>
      <xdr:colOff>4318000</xdr:colOff>
      <xdr:row>733</xdr:row>
      <xdr:rowOff>181658</xdr:rowOff>
    </xdr:to>
    <xdr:pic>
      <xdr:nvPicPr>
        <xdr:cNvPr id="659" name="Picture 79"/>
        <xdr:cNvPicPr>
          <a:picLocks noChangeAspect="1" noChangeArrowheads="1"/>
        </xdr:cNvPicPr>
      </xdr:nvPicPr>
      <xdr:blipFill>
        <a:blip xmlns:r="http://schemas.openxmlformats.org/officeDocument/2006/relationships" r:embed="rId514" cstate="print"/>
        <a:srcRect/>
        <a:stretch>
          <a:fillRect/>
        </a:stretch>
      </xdr:blipFill>
      <xdr:spPr bwMode="auto">
        <a:xfrm>
          <a:off x="381000" y="1056227250"/>
          <a:ext cx="3937000" cy="238828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444500</xdr:colOff>
      <xdr:row>738</xdr:row>
      <xdr:rowOff>444500</xdr:rowOff>
    </xdr:from>
    <xdr:to>
      <xdr:col>0</xdr:col>
      <xdr:colOff>4381500</xdr:colOff>
      <xdr:row>741</xdr:row>
      <xdr:rowOff>261034</xdr:rowOff>
    </xdr:to>
    <xdr:pic>
      <xdr:nvPicPr>
        <xdr:cNvPr id="660" name="Picture 79"/>
        <xdr:cNvPicPr>
          <a:picLocks noChangeAspect="1" noChangeArrowheads="1"/>
        </xdr:cNvPicPr>
      </xdr:nvPicPr>
      <xdr:blipFill>
        <a:blip xmlns:r="http://schemas.openxmlformats.org/officeDocument/2006/relationships" r:embed="rId514" cstate="print"/>
        <a:srcRect/>
        <a:stretch>
          <a:fillRect/>
        </a:stretch>
      </xdr:blipFill>
      <xdr:spPr bwMode="auto">
        <a:xfrm>
          <a:off x="444500" y="1061339000"/>
          <a:ext cx="3937000" cy="238828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412750</xdr:colOff>
      <xdr:row>746</xdr:row>
      <xdr:rowOff>539750</xdr:rowOff>
    </xdr:from>
    <xdr:to>
      <xdr:col>0</xdr:col>
      <xdr:colOff>4349750</xdr:colOff>
      <xdr:row>749</xdr:row>
      <xdr:rowOff>356284</xdr:rowOff>
    </xdr:to>
    <xdr:pic>
      <xdr:nvPicPr>
        <xdr:cNvPr id="661" name="Picture 79"/>
        <xdr:cNvPicPr>
          <a:picLocks noChangeAspect="1" noChangeArrowheads="1"/>
        </xdr:cNvPicPr>
      </xdr:nvPicPr>
      <xdr:blipFill>
        <a:blip xmlns:r="http://schemas.openxmlformats.org/officeDocument/2006/relationships" r:embed="rId514" cstate="print"/>
        <a:srcRect/>
        <a:stretch>
          <a:fillRect/>
        </a:stretch>
      </xdr:blipFill>
      <xdr:spPr bwMode="auto">
        <a:xfrm>
          <a:off x="412750" y="1066831750"/>
          <a:ext cx="3937000" cy="238828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444500</xdr:colOff>
      <xdr:row>754</xdr:row>
      <xdr:rowOff>412750</xdr:rowOff>
    </xdr:from>
    <xdr:to>
      <xdr:col>0</xdr:col>
      <xdr:colOff>4381500</xdr:colOff>
      <xdr:row>756</xdr:row>
      <xdr:rowOff>896034</xdr:rowOff>
    </xdr:to>
    <xdr:pic>
      <xdr:nvPicPr>
        <xdr:cNvPr id="662" name="Picture 79"/>
        <xdr:cNvPicPr>
          <a:picLocks noChangeAspect="1" noChangeArrowheads="1"/>
        </xdr:cNvPicPr>
      </xdr:nvPicPr>
      <xdr:blipFill>
        <a:blip xmlns:r="http://schemas.openxmlformats.org/officeDocument/2006/relationships" r:embed="rId514" cstate="print"/>
        <a:srcRect/>
        <a:stretch>
          <a:fillRect/>
        </a:stretch>
      </xdr:blipFill>
      <xdr:spPr bwMode="auto">
        <a:xfrm>
          <a:off x="444500" y="1072165750"/>
          <a:ext cx="3937000" cy="238828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412750</xdr:colOff>
      <xdr:row>761</xdr:row>
      <xdr:rowOff>381000</xdr:rowOff>
    </xdr:from>
    <xdr:to>
      <xdr:col>0</xdr:col>
      <xdr:colOff>4349750</xdr:colOff>
      <xdr:row>763</xdr:row>
      <xdr:rowOff>546783</xdr:rowOff>
    </xdr:to>
    <xdr:pic>
      <xdr:nvPicPr>
        <xdr:cNvPr id="663" name="Picture 79"/>
        <xdr:cNvPicPr>
          <a:picLocks noChangeAspect="1" noChangeArrowheads="1"/>
        </xdr:cNvPicPr>
      </xdr:nvPicPr>
      <xdr:blipFill>
        <a:blip xmlns:r="http://schemas.openxmlformats.org/officeDocument/2006/relationships" r:embed="rId514" cstate="print"/>
        <a:srcRect/>
        <a:stretch>
          <a:fillRect/>
        </a:stretch>
      </xdr:blipFill>
      <xdr:spPr bwMode="auto">
        <a:xfrm>
          <a:off x="412750" y="1076896500"/>
          <a:ext cx="3937000" cy="238828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2603500</xdr:colOff>
      <xdr:row>780</xdr:row>
      <xdr:rowOff>31750</xdr:rowOff>
    </xdr:from>
    <xdr:to>
      <xdr:col>0</xdr:col>
      <xdr:colOff>4635500</xdr:colOff>
      <xdr:row>784</xdr:row>
      <xdr:rowOff>1287</xdr:rowOff>
    </xdr:to>
    <xdr:pic>
      <xdr:nvPicPr>
        <xdr:cNvPr id="296" name="Picture 89"/>
        <xdr:cNvPicPr>
          <a:picLocks noChangeAspect="1" noChangeArrowheads="1"/>
        </xdr:cNvPicPr>
      </xdr:nvPicPr>
      <xdr:blipFill>
        <a:blip xmlns:r="http://schemas.openxmlformats.org/officeDocument/2006/relationships" r:embed="rId515" cstate="print"/>
        <a:srcRect/>
        <a:stretch>
          <a:fillRect/>
        </a:stretch>
      </xdr:blipFill>
      <xdr:spPr bwMode="auto">
        <a:xfrm>
          <a:off x="2603500" y="1092676250"/>
          <a:ext cx="2032000" cy="395416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2635250</xdr:colOff>
      <xdr:row>801</xdr:row>
      <xdr:rowOff>0</xdr:rowOff>
    </xdr:from>
    <xdr:to>
      <xdr:col>0</xdr:col>
      <xdr:colOff>4667250</xdr:colOff>
      <xdr:row>804</xdr:row>
      <xdr:rowOff>953787</xdr:rowOff>
    </xdr:to>
    <xdr:pic>
      <xdr:nvPicPr>
        <xdr:cNvPr id="669" name="Picture 89"/>
        <xdr:cNvPicPr>
          <a:picLocks noChangeAspect="1" noChangeArrowheads="1"/>
        </xdr:cNvPicPr>
      </xdr:nvPicPr>
      <xdr:blipFill>
        <a:blip xmlns:r="http://schemas.openxmlformats.org/officeDocument/2006/relationships" r:embed="rId515" cstate="print"/>
        <a:srcRect/>
        <a:stretch>
          <a:fillRect/>
        </a:stretch>
      </xdr:blipFill>
      <xdr:spPr bwMode="auto">
        <a:xfrm>
          <a:off x="2635250" y="1107789250"/>
          <a:ext cx="2032000" cy="395416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95250</xdr:colOff>
      <xdr:row>801</xdr:row>
      <xdr:rowOff>730250</xdr:rowOff>
    </xdr:from>
    <xdr:to>
      <xdr:col>0</xdr:col>
      <xdr:colOff>2635250</xdr:colOff>
      <xdr:row>804</xdr:row>
      <xdr:rowOff>333375</xdr:rowOff>
    </xdr:to>
    <xdr:pic>
      <xdr:nvPicPr>
        <xdr:cNvPr id="670" name="Рисунок 669"/>
        <xdr:cNvPicPr/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95250" y="1108519500"/>
          <a:ext cx="2540000" cy="2603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3016250</xdr:colOff>
      <xdr:row>821</xdr:row>
      <xdr:rowOff>139872</xdr:rowOff>
    </xdr:from>
    <xdr:to>
      <xdr:col>0</xdr:col>
      <xdr:colOff>4699000</xdr:colOff>
      <xdr:row>823</xdr:row>
      <xdr:rowOff>1064911</xdr:rowOff>
    </xdr:to>
    <xdr:pic>
      <xdr:nvPicPr>
        <xdr:cNvPr id="671" name="Picture 89"/>
        <xdr:cNvPicPr>
          <a:picLocks noChangeAspect="1" noChangeArrowheads="1"/>
        </xdr:cNvPicPr>
      </xdr:nvPicPr>
      <xdr:blipFill>
        <a:blip xmlns:r="http://schemas.openxmlformats.org/officeDocument/2006/relationships" r:embed="rId515" cstate="print"/>
        <a:srcRect/>
        <a:stretch>
          <a:fillRect/>
        </a:stretch>
      </xdr:blipFill>
      <xdr:spPr bwMode="auto">
        <a:xfrm>
          <a:off x="3016250" y="1123169122"/>
          <a:ext cx="1682750" cy="327454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349249</xdr:colOff>
      <xdr:row>821</xdr:row>
      <xdr:rowOff>730250</xdr:rowOff>
    </xdr:from>
    <xdr:to>
      <xdr:col>0</xdr:col>
      <xdr:colOff>2909708</xdr:colOff>
      <xdr:row>823</xdr:row>
      <xdr:rowOff>507999</xdr:rowOff>
    </xdr:to>
    <xdr:pic>
      <xdr:nvPicPr>
        <xdr:cNvPr id="307" name="Picture 95"/>
        <xdr:cNvPicPr>
          <a:picLocks noChangeAspect="1" noChangeArrowheads="1"/>
        </xdr:cNvPicPr>
      </xdr:nvPicPr>
      <xdr:blipFill>
        <a:blip xmlns:r="http://schemas.openxmlformats.org/officeDocument/2006/relationships" r:embed="rId516" cstate="print"/>
        <a:srcRect/>
        <a:stretch>
          <a:fillRect/>
        </a:stretch>
      </xdr:blipFill>
      <xdr:spPr bwMode="auto">
        <a:xfrm>
          <a:off x="349249" y="1123759500"/>
          <a:ext cx="2560459" cy="2127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2952750</xdr:colOff>
      <xdr:row>825</xdr:row>
      <xdr:rowOff>508000</xdr:rowOff>
    </xdr:from>
    <xdr:to>
      <xdr:col>0</xdr:col>
      <xdr:colOff>4635500</xdr:colOff>
      <xdr:row>828</xdr:row>
      <xdr:rowOff>544040</xdr:rowOff>
    </xdr:to>
    <xdr:pic>
      <xdr:nvPicPr>
        <xdr:cNvPr id="675" name="Picture 89"/>
        <xdr:cNvPicPr>
          <a:picLocks noChangeAspect="1" noChangeArrowheads="1"/>
        </xdr:cNvPicPr>
      </xdr:nvPicPr>
      <xdr:blipFill>
        <a:blip xmlns:r="http://schemas.openxmlformats.org/officeDocument/2006/relationships" r:embed="rId515" cstate="print"/>
        <a:srcRect/>
        <a:stretch>
          <a:fillRect/>
        </a:stretch>
      </xdr:blipFill>
      <xdr:spPr bwMode="auto">
        <a:xfrm>
          <a:off x="2952750" y="1127855250"/>
          <a:ext cx="1682750" cy="327454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2666999</xdr:colOff>
      <xdr:row>830</xdr:row>
      <xdr:rowOff>127000</xdr:rowOff>
    </xdr:from>
    <xdr:to>
      <xdr:col>0</xdr:col>
      <xdr:colOff>4877220</xdr:colOff>
      <xdr:row>830</xdr:row>
      <xdr:rowOff>2508250</xdr:rowOff>
    </xdr:to>
    <xdr:pic>
      <xdr:nvPicPr>
        <xdr:cNvPr id="308" name="Picture 97"/>
        <xdr:cNvPicPr>
          <a:picLocks noChangeAspect="1" noChangeArrowheads="1"/>
        </xdr:cNvPicPr>
      </xdr:nvPicPr>
      <xdr:blipFill>
        <a:blip xmlns:r="http://schemas.openxmlformats.org/officeDocument/2006/relationships" r:embed="rId517" cstate="print"/>
        <a:srcRect/>
        <a:stretch>
          <a:fillRect/>
        </a:stretch>
      </xdr:blipFill>
      <xdr:spPr bwMode="auto">
        <a:xfrm>
          <a:off x="2666999" y="1132649500"/>
          <a:ext cx="2210221" cy="2381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762000</xdr:colOff>
      <xdr:row>832</xdr:row>
      <xdr:rowOff>228188</xdr:rowOff>
    </xdr:from>
    <xdr:to>
      <xdr:col>0</xdr:col>
      <xdr:colOff>4693839</xdr:colOff>
      <xdr:row>835</xdr:row>
      <xdr:rowOff>730250</xdr:rowOff>
    </xdr:to>
    <xdr:pic>
      <xdr:nvPicPr>
        <xdr:cNvPr id="1147" name="Picture 101"/>
        <xdr:cNvPicPr>
          <a:picLocks noChangeAspect="1" noChangeArrowheads="1"/>
        </xdr:cNvPicPr>
      </xdr:nvPicPr>
      <xdr:blipFill>
        <a:blip xmlns:r="http://schemas.openxmlformats.org/officeDocument/2006/relationships" r:embed="rId518" cstate="print"/>
        <a:srcRect/>
        <a:stretch>
          <a:fillRect/>
        </a:stretch>
      </xdr:blipFill>
      <xdr:spPr bwMode="auto">
        <a:xfrm>
          <a:off x="762000" y="1136370188"/>
          <a:ext cx="3931839" cy="307381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2635250</xdr:colOff>
      <xdr:row>839</xdr:row>
      <xdr:rowOff>63498</xdr:rowOff>
    </xdr:from>
    <xdr:to>
      <xdr:col>0</xdr:col>
      <xdr:colOff>4667250</xdr:colOff>
      <xdr:row>841</xdr:row>
      <xdr:rowOff>899581</xdr:rowOff>
    </xdr:to>
    <xdr:pic>
      <xdr:nvPicPr>
        <xdr:cNvPr id="1150" name="Picture 105"/>
        <xdr:cNvPicPr>
          <a:picLocks noChangeAspect="1" noChangeArrowheads="1"/>
        </xdr:cNvPicPr>
      </xdr:nvPicPr>
      <xdr:blipFill>
        <a:blip xmlns:r="http://schemas.openxmlformats.org/officeDocument/2006/relationships" r:embed="rId519" cstate="print"/>
        <a:srcRect/>
        <a:stretch>
          <a:fillRect/>
        </a:stretch>
      </xdr:blipFill>
      <xdr:spPr bwMode="auto">
        <a:xfrm>
          <a:off x="2635250" y="1142237998"/>
          <a:ext cx="2032000" cy="270933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190500</xdr:colOff>
      <xdr:row>846</xdr:row>
      <xdr:rowOff>254000</xdr:rowOff>
    </xdr:from>
    <xdr:to>
      <xdr:col>0</xdr:col>
      <xdr:colOff>4823056</xdr:colOff>
      <xdr:row>849</xdr:row>
      <xdr:rowOff>603249</xdr:rowOff>
    </xdr:to>
    <xdr:pic>
      <xdr:nvPicPr>
        <xdr:cNvPr id="430" name="Picture 109"/>
        <xdr:cNvPicPr>
          <a:picLocks noChangeAspect="1" noChangeArrowheads="1"/>
        </xdr:cNvPicPr>
      </xdr:nvPicPr>
      <xdr:blipFill>
        <a:blip xmlns:r="http://schemas.openxmlformats.org/officeDocument/2006/relationships" r:embed="rId520" cstate="print"/>
        <a:srcRect/>
        <a:stretch>
          <a:fillRect/>
        </a:stretch>
      </xdr:blipFill>
      <xdr:spPr bwMode="auto">
        <a:xfrm>
          <a:off x="190500" y="1148969000"/>
          <a:ext cx="4632556" cy="3238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2603500</xdr:colOff>
      <xdr:row>855</xdr:row>
      <xdr:rowOff>603250</xdr:rowOff>
    </xdr:from>
    <xdr:to>
      <xdr:col>0</xdr:col>
      <xdr:colOff>4635500</xdr:colOff>
      <xdr:row>858</xdr:row>
      <xdr:rowOff>350891</xdr:rowOff>
    </xdr:to>
    <xdr:pic>
      <xdr:nvPicPr>
        <xdr:cNvPr id="23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521" cstate="print"/>
        <a:srcRect/>
        <a:stretch>
          <a:fillRect/>
        </a:stretch>
      </xdr:blipFill>
      <xdr:spPr bwMode="auto">
        <a:xfrm>
          <a:off x="2603500" y="1158589250"/>
          <a:ext cx="2032000" cy="308139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2603500</xdr:colOff>
      <xdr:row>865</xdr:row>
      <xdr:rowOff>476250</xdr:rowOff>
    </xdr:from>
    <xdr:to>
      <xdr:col>0</xdr:col>
      <xdr:colOff>4635500</xdr:colOff>
      <xdr:row>868</xdr:row>
      <xdr:rowOff>700140</xdr:rowOff>
    </xdr:to>
    <xdr:pic>
      <xdr:nvPicPr>
        <xdr:cNvPr id="622" name="Picture 27"/>
        <xdr:cNvPicPr>
          <a:picLocks noChangeAspect="1" noChangeArrowheads="1"/>
        </xdr:cNvPicPr>
      </xdr:nvPicPr>
      <xdr:blipFill>
        <a:blip xmlns:r="http://schemas.openxmlformats.org/officeDocument/2006/relationships" r:embed="rId521" cstate="print"/>
        <a:srcRect/>
        <a:stretch>
          <a:fillRect/>
        </a:stretch>
      </xdr:blipFill>
      <xdr:spPr bwMode="auto">
        <a:xfrm>
          <a:off x="2603500" y="1168971500"/>
          <a:ext cx="2032000" cy="308139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730250</xdr:colOff>
      <xdr:row>875</xdr:row>
      <xdr:rowOff>31750</xdr:rowOff>
    </xdr:from>
    <xdr:to>
      <xdr:col>0</xdr:col>
      <xdr:colOff>3810000</xdr:colOff>
      <xdr:row>877</xdr:row>
      <xdr:rowOff>1073750</xdr:rowOff>
    </xdr:to>
    <xdr:pic>
      <xdr:nvPicPr>
        <xdr:cNvPr id="47" name="Picture 29"/>
        <xdr:cNvPicPr>
          <a:picLocks noChangeAspect="1" noChangeArrowheads="1"/>
        </xdr:cNvPicPr>
      </xdr:nvPicPr>
      <xdr:blipFill>
        <a:blip xmlns:r="http://schemas.openxmlformats.org/officeDocument/2006/relationships" r:embed="rId522" cstate="print"/>
        <a:srcRect/>
        <a:stretch>
          <a:fillRect/>
        </a:stretch>
      </xdr:blipFill>
      <xdr:spPr bwMode="auto">
        <a:xfrm>
          <a:off x="730250" y="1178210750"/>
          <a:ext cx="3079750" cy="3201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2571750</xdr:colOff>
      <xdr:row>880</xdr:row>
      <xdr:rowOff>603250</xdr:rowOff>
    </xdr:from>
    <xdr:to>
      <xdr:col>0</xdr:col>
      <xdr:colOff>4606847</xdr:colOff>
      <xdr:row>883</xdr:row>
      <xdr:rowOff>254000</xdr:rowOff>
    </xdr:to>
    <xdr:pic>
      <xdr:nvPicPr>
        <xdr:cNvPr id="59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523" cstate="print"/>
        <a:srcRect/>
        <a:stretch>
          <a:fillRect/>
        </a:stretch>
      </xdr:blipFill>
      <xdr:spPr bwMode="auto">
        <a:xfrm>
          <a:off x="2571750" y="1183925750"/>
          <a:ext cx="2035097" cy="2667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2667000</xdr:colOff>
      <xdr:row>884</xdr:row>
      <xdr:rowOff>126999</xdr:rowOff>
    </xdr:from>
    <xdr:to>
      <xdr:col>0</xdr:col>
      <xdr:colOff>4635500</xdr:colOff>
      <xdr:row>886</xdr:row>
      <xdr:rowOff>671612</xdr:rowOff>
    </xdr:to>
    <xdr:pic>
      <xdr:nvPicPr>
        <xdr:cNvPr id="73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524" cstate="print"/>
        <a:srcRect/>
        <a:stretch>
          <a:fillRect/>
        </a:stretch>
      </xdr:blipFill>
      <xdr:spPr bwMode="auto">
        <a:xfrm>
          <a:off x="2667000" y="1187449999"/>
          <a:ext cx="1968500" cy="254486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2622319</xdr:colOff>
      <xdr:row>887</xdr:row>
      <xdr:rowOff>635000</xdr:rowOff>
    </xdr:from>
    <xdr:to>
      <xdr:col>0</xdr:col>
      <xdr:colOff>4667250</xdr:colOff>
      <xdr:row>890</xdr:row>
      <xdr:rowOff>222250</xdr:rowOff>
    </xdr:to>
    <xdr:pic>
      <xdr:nvPicPr>
        <xdr:cNvPr id="76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525" cstate="print"/>
        <a:srcRect/>
        <a:stretch>
          <a:fillRect/>
        </a:stretch>
      </xdr:blipFill>
      <xdr:spPr bwMode="auto">
        <a:xfrm>
          <a:off x="2622319" y="1190879000"/>
          <a:ext cx="2044931" cy="2603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704850</xdr:colOff>
      <xdr:row>2</xdr:row>
      <xdr:rowOff>114300</xdr:rowOff>
    </xdr:to>
    <xdr:pic>
      <xdr:nvPicPr>
        <xdr:cNvPr id="79" name="Picture 43"/>
        <xdr:cNvPicPr>
          <a:picLocks noChangeAspect="1" noChangeArrowheads="1"/>
        </xdr:cNvPicPr>
      </xdr:nvPicPr>
      <xdr:blipFill>
        <a:blip xmlns:r="http://schemas.openxmlformats.org/officeDocument/2006/relationships" r:embed="rId526" cstate="print"/>
        <a:srcRect/>
        <a:stretch>
          <a:fillRect/>
        </a:stretch>
      </xdr:blipFill>
      <xdr:spPr bwMode="auto">
        <a:xfrm>
          <a:off x="0" y="0"/>
          <a:ext cx="704850" cy="4572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2540000</xdr:colOff>
      <xdr:row>892</xdr:row>
      <xdr:rowOff>381000</xdr:rowOff>
    </xdr:from>
    <xdr:to>
      <xdr:col>0</xdr:col>
      <xdr:colOff>4575097</xdr:colOff>
      <xdr:row>894</xdr:row>
      <xdr:rowOff>730250</xdr:rowOff>
    </xdr:to>
    <xdr:pic>
      <xdr:nvPicPr>
        <xdr:cNvPr id="634" name="Picture 33"/>
        <xdr:cNvPicPr>
          <a:picLocks noChangeAspect="1" noChangeArrowheads="1"/>
        </xdr:cNvPicPr>
      </xdr:nvPicPr>
      <xdr:blipFill>
        <a:blip xmlns:r="http://schemas.openxmlformats.org/officeDocument/2006/relationships" r:embed="rId523" cstate="print"/>
        <a:srcRect/>
        <a:stretch>
          <a:fillRect/>
        </a:stretch>
      </xdr:blipFill>
      <xdr:spPr bwMode="auto">
        <a:xfrm>
          <a:off x="2540000" y="1195387500"/>
          <a:ext cx="2035097" cy="2667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2635250</xdr:colOff>
      <xdr:row>895</xdr:row>
      <xdr:rowOff>349250</xdr:rowOff>
    </xdr:from>
    <xdr:to>
      <xdr:col>0</xdr:col>
      <xdr:colOff>4603750</xdr:colOff>
      <xdr:row>897</xdr:row>
      <xdr:rowOff>608113</xdr:rowOff>
    </xdr:to>
    <xdr:pic>
      <xdr:nvPicPr>
        <xdr:cNvPr id="637" name="Picture 39"/>
        <xdr:cNvPicPr>
          <a:picLocks noChangeAspect="1" noChangeArrowheads="1"/>
        </xdr:cNvPicPr>
      </xdr:nvPicPr>
      <xdr:blipFill>
        <a:blip xmlns:r="http://schemas.openxmlformats.org/officeDocument/2006/relationships" r:embed="rId524" cstate="print"/>
        <a:srcRect/>
        <a:stretch>
          <a:fillRect/>
        </a:stretch>
      </xdr:blipFill>
      <xdr:spPr bwMode="auto">
        <a:xfrm>
          <a:off x="2635250" y="1198784750"/>
          <a:ext cx="1968500" cy="254486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2603500</xdr:colOff>
      <xdr:row>898</xdr:row>
      <xdr:rowOff>285750</xdr:rowOff>
    </xdr:from>
    <xdr:to>
      <xdr:col>0</xdr:col>
      <xdr:colOff>4648431</xdr:colOff>
      <xdr:row>900</xdr:row>
      <xdr:rowOff>698500</xdr:rowOff>
    </xdr:to>
    <xdr:pic>
      <xdr:nvPicPr>
        <xdr:cNvPr id="638" name="Picture 41"/>
        <xdr:cNvPicPr>
          <a:picLocks noChangeAspect="1" noChangeArrowheads="1"/>
        </xdr:cNvPicPr>
      </xdr:nvPicPr>
      <xdr:blipFill>
        <a:blip xmlns:r="http://schemas.openxmlformats.org/officeDocument/2006/relationships" r:embed="rId525" cstate="print"/>
        <a:srcRect/>
        <a:stretch>
          <a:fillRect/>
        </a:stretch>
      </xdr:blipFill>
      <xdr:spPr bwMode="auto">
        <a:xfrm>
          <a:off x="2603500" y="1202213750"/>
          <a:ext cx="2044931" cy="2603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508000</xdr:colOff>
      <xdr:row>895</xdr:row>
      <xdr:rowOff>635000</xdr:rowOff>
    </xdr:from>
    <xdr:to>
      <xdr:col>0</xdr:col>
      <xdr:colOff>2566797</xdr:colOff>
      <xdr:row>897</xdr:row>
      <xdr:rowOff>173462</xdr:rowOff>
    </xdr:to>
    <xdr:pic>
      <xdr:nvPicPr>
        <xdr:cNvPr id="83" name="Picture 47"/>
        <xdr:cNvPicPr>
          <a:picLocks noChangeAspect="1" noChangeArrowheads="1"/>
        </xdr:cNvPicPr>
      </xdr:nvPicPr>
      <xdr:blipFill>
        <a:blip xmlns:r="http://schemas.openxmlformats.org/officeDocument/2006/relationships" r:embed="rId527" cstate="print"/>
        <a:srcRect/>
        <a:stretch>
          <a:fillRect/>
        </a:stretch>
      </xdr:blipFill>
      <xdr:spPr bwMode="auto">
        <a:xfrm>
          <a:off x="508000" y="1199070500"/>
          <a:ext cx="2058797" cy="182446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264181</xdr:colOff>
      <xdr:row>884</xdr:row>
      <xdr:rowOff>490990</xdr:rowOff>
    </xdr:from>
    <xdr:to>
      <xdr:col>0</xdr:col>
      <xdr:colOff>2857500</xdr:colOff>
      <xdr:row>886</xdr:row>
      <xdr:rowOff>127000</xdr:rowOff>
    </xdr:to>
    <xdr:pic>
      <xdr:nvPicPr>
        <xdr:cNvPr id="84" name="Picture 49"/>
        <xdr:cNvPicPr>
          <a:picLocks noChangeAspect="1" noChangeArrowheads="1"/>
        </xdr:cNvPicPr>
      </xdr:nvPicPr>
      <xdr:blipFill>
        <a:blip xmlns:r="http://schemas.openxmlformats.org/officeDocument/2006/relationships" r:embed="rId528" cstate="print"/>
        <a:srcRect/>
        <a:stretch>
          <a:fillRect/>
        </a:stretch>
      </xdr:blipFill>
      <xdr:spPr bwMode="auto">
        <a:xfrm>
          <a:off x="264181" y="1187813990"/>
          <a:ext cx="2593319" cy="163626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2577115</xdr:colOff>
      <xdr:row>902</xdr:row>
      <xdr:rowOff>184024</xdr:rowOff>
    </xdr:from>
    <xdr:to>
      <xdr:col>0</xdr:col>
      <xdr:colOff>4635500</xdr:colOff>
      <xdr:row>904</xdr:row>
      <xdr:rowOff>349250</xdr:rowOff>
    </xdr:to>
    <xdr:pic>
      <xdr:nvPicPr>
        <xdr:cNvPr id="99" name="Picture 57"/>
        <xdr:cNvPicPr>
          <a:picLocks noChangeAspect="1" noChangeArrowheads="1"/>
        </xdr:cNvPicPr>
      </xdr:nvPicPr>
      <xdr:blipFill>
        <a:blip xmlns:r="http://schemas.openxmlformats.org/officeDocument/2006/relationships" r:embed="rId529" cstate="print"/>
        <a:srcRect/>
        <a:stretch>
          <a:fillRect/>
        </a:stretch>
      </xdr:blipFill>
      <xdr:spPr bwMode="auto">
        <a:xfrm>
          <a:off x="2577115" y="1206207774"/>
          <a:ext cx="2058385" cy="229247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3079751</xdr:colOff>
      <xdr:row>908</xdr:row>
      <xdr:rowOff>182409</xdr:rowOff>
    </xdr:from>
    <xdr:to>
      <xdr:col>0</xdr:col>
      <xdr:colOff>4603750</xdr:colOff>
      <xdr:row>909</xdr:row>
      <xdr:rowOff>863725</xdr:rowOff>
    </xdr:to>
    <xdr:pic>
      <xdr:nvPicPr>
        <xdr:cNvPr id="643" name="Picture 57"/>
        <xdr:cNvPicPr>
          <a:picLocks noChangeAspect="1" noChangeArrowheads="1"/>
        </xdr:cNvPicPr>
      </xdr:nvPicPr>
      <xdr:blipFill>
        <a:blip xmlns:r="http://schemas.openxmlformats.org/officeDocument/2006/relationships" r:embed="rId529" cstate="print"/>
        <a:srcRect/>
        <a:stretch>
          <a:fillRect/>
        </a:stretch>
      </xdr:blipFill>
      <xdr:spPr bwMode="auto">
        <a:xfrm>
          <a:off x="3079751" y="1212492659"/>
          <a:ext cx="1523999" cy="1697316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412750</xdr:colOff>
      <xdr:row>908</xdr:row>
      <xdr:rowOff>315630</xdr:rowOff>
    </xdr:from>
    <xdr:to>
      <xdr:col>0</xdr:col>
      <xdr:colOff>1460500</xdr:colOff>
      <xdr:row>909</xdr:row>
      <xdr:rowOff>665814</xdr:rowOff>
    </xdr:to>
    <xdr:pic>
      <xdr:nvPicPr>
        <xdr:cNvPr id="1085" name="Picture 61"/>
        <xdr:cNvPicPr>
          <a:picLocks noChangeAspect="1" noChangeArrowheads="1"/>
        </xdr:cNvPicPr>
      </xdr:nvPicPr>
      <xdr:blipFill>
        <a:blip xmlns:r="http://schemas.openxmlformats.org/officeDocument/2006/relationships" r:embed="rId530" cstate="print"/>
        <a:srcRect/>
        <a:stretch>
          <a:fillRect/>
        </a:stretch>
      </xdr:blipFill>
      <xdr:spPr bwMode="auto">
        <a:xfrm>
          <a:off x="412750" y="1212625880"/>
          <a:ext cx="1047750" cy="136618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1651000</xdr:colOff>
      <xdr:row>908</xdr:row>
      <xdr:rowOff>366252</xdr:rowOff>
    </xdr:from>
    <xdr:to>
      <xdr:col>0</xdr:col>
      <xdr:colOff>2603500</xdr:colOff>
      <xdr:row>909</xdr:row>
      <xdr:rowOff>734760</xdr:rowOff>
    </xdr:to>
    <xdr:pic>
      <xdr:nvPicPr>
        <xdr:cNvPr id="171" name="Picture 63"/>
        <xdr:cNvPicPr>
          <a:picLocks noChangeAspect="1" noChangeArrowheads="1"/>
        </xdr:cNvPicPr>
      </xdr:nvPicPr>
      <xdr:blipFill>
        <a:blip xmlns:r="http://schemas.openxmlformats.org/officeDocument/2006/relationships" r:embed="rId531" cstate="print"/>
        <a:srcRect/>
        <a:stretch>
          <a:fillRect/>
        </a:stretch>
      </xdr:blipFill>
      <xdr:spPr bwMode="auto">
        <a:xfrm>
          <a:off x="1651000" y="1212676502"/>
          <a:ext cx="952500" cy="138450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381000</xdr:colOff>
      <xdr:row>911</xdr:row>
      <xdr:rowOff>476250</xdr:rowOff>
    </xdr:from>
    <xdr:to>
      <xdr:col>0</xdr:col>
      <xdr:colOff>1428750</xdr:colOff>
      <xdr:row>912</xdr:row>
      <xdr:rowOff>699434</xdr:rowOff>
    </xdr:to>
    <xdr:pic>
      <xdr:nvPicPr>
        <xdr:cNvPr id="648" name="Picture 61"/>
        <xdr:cNvPicPr>
          <a:picLocks noChangeAspect="1" noChangeArrowheads="1"/>
        </xdr:cNvPicPr>
      </xdr:nvPicPr>
      <xdr:blipFill>
        <a:blip xmlns:r="http://schemas.openxmlformats.org/officeDocument/2006/relationships" r:embed="rId530" cstate="print"/>
        <a:srcRect/>
        <a:stretch>
          <a:fillRect/>
        </a:stretch>
      </xdr:blipFill>
      <xdr:spPr bwMode="auto">
        <a:xfrm>
          <a:off x="381000" y="1215675750"/>
          <a:ext cx="1047750" cy="136618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1682750</xdr:colOff>
      <xdr:row>911</xdr:row>
      <xdr:rowOff>444500</xdr:rowOff>
    </xdr:from>
    <xdr:to>
      <xdr:col>0</xdr:col>
      <xdr:colOff>2635250</xdr:colOff>
      <xdr:row>912</xdr:row>
      <xdr:rowOff>686008</xdr:rowOff>
    </xdr:to>
    <xdr:pic>
      <xdr:nvPicPr>
        <xdr:cNvPr id="649" name="Picture 63"/>
        <xdr:cNvPicPr>
          <a:picLocks noChangeAspect="1" noChangeArrowheads="1"/>
        </xdr:cNvPicPr>
      </xdr:nvPicPr>
      <xdr:blipFill>
        <a:blip xmlns:r="http://schemas.openxmlformats.org/officeDocument/2006/relationships" r:embed="rId531" cstate="print"/>
        <a:srcRect/>
        <a:stretch>
          <a:fillRect/>
        </a:stretch>
      </xdr:blipFill>
      <xdr:spPr bwMode="auto">
        <a:xfrm>
          <a:off x="1682750" y="1215644000"/>
          <a:ext cx="952500" cy="138450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2508249</xdr:colOff>
      <xdr:row>904</xdr:row>
      <xdr:rowOff>889000</xdr:rowOff>
    </xdr:from>
    <xdr:to>
      <xdr:col>0</xdr:col>
      <xdr:colOff>4699786</xdr:colOff>
      <xdr:row>906</xdr:row>
      <xdr:rowOff>635000</xdr:rowOff>
    </xdr:to>
    <xdr:pic>
      <xdr:nvPicPr>
        <xdr:cNvPr id="217" name="Picture 65"/>
        <xdr:cNvPicPr>
          <a:picLocks noChangeAspect="1" noChangeArrowheads="1"/>
        </xdr:cNvPicPr>
      </xdr:nvPicPr>
      <xdr:blipFill>
        <a:blip xmlns:r="http://schemas.openxmlformats.org/officeDocument/2006/relationships" r:embed="rId532" cstate="print"/>
        <a:srcRect/>
        <a:stretch>
          <a:fillRect/>
        </a:stretch>
      </xdr:blipFill>
      <xdr:spPr bwMode="auto">
        <a:xfrm>
          <a:off x="2508249" y="1209040000"/>
          <a:ext cx="2191537" cy="20320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2984501</xdr:colOff>
      <xdr:row>911</xdr:row>
      <xdr:rowOff>349250</xdr:rowOff>
    </xdr:from>
    <xdr:to>
      <xdr:col>0</xdr:col>
      <xdr:colOff>4730882</xdr:colOff>
      <xdr:row>912</xdr:row>
      <xdr:rowOff>825500</xdr:rowOff>
    </xdr:to>
    <xdr:pic>
      <xdr:nvPicPr>
        <xdr:cNvPr id="650" name="Picture 65"/>
        <xdr:cNvPicPr>
          <a:picLocks noChangeAspect="1" noChangeArrowheads="1"/>
        </xdr:cNvPicPr>
      </xdr:nvPicPr>
      <xdr:blipFill>
        <a:blip xmlns:r="http://schemas.openxmlformats.org/officeDocument/2006/relationships" r:embed="rId532" cstate="print"/>
        <a:srcRect/>
        <a:stretch>
          <a:fillRect/>
        </a:stretch>
      </xdr:blipFill>
      <xdr:spPr bwMode="auto">
        <a:xfrm>
          <a:off x="2984501" y="1215548750"/>
          <a:ext cx="1746381" cy="1619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762000</xdr:colOff>
      <xdr:row>915</xdr:row>
      <xdr:rowOff>552052</xdr:rowOff>
    </xdr:from>
    <xdr:to>
      <xdr:col>0</xdr:col>
      <xdr:colOff>4127500</xdr:colOff>
      <xdr:row>917</xdr:row>
      <xdr:rowOff>762000</xdr:rowOff>
    </xdr:to>
    <xdr:pic>
      <xdr:nvPicPr>
        <xdr:cNvPr id="1091" name="Picture 67"/>
        <xdr:cNvPicPr>
          <a:picLocks noChangeAspect="1" noChangeArrowheads="1"/>
        </xdr:cNvPicPr>
      </xdr:nvPicPr>
      <xdr:blipFill>
        <a:blip xmlns:r="http://schemas.openxmlformats.org/officeDocument/2006/relationships" r:embed="rId533" cstate="print"/>
        <a:srcRect/>
        <a:stretch>
          <a:fillRect/>
        </a:stretch>
      </xdr:blipFill>
      <xdr:spPr bwMode="auto">
        <a:xfrm>
          <a:off x="762000" y="1220291802"/>
          <a:ext cx="3365500" cy="2464198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1143000</xdr:colOff>
      <xdr:row>914</xdr:row>
      <xdr:rowOff>254000</xdr:rowOff>
    </xdr:from>
    <xdr:to>
      <xdr:col>0</xdr:col>
      <xdr:colOff>3722986</xdr:colOff>
      <xdr:row>914</xdr:row>
      <xdr:rowOff>2000250</xdr:rowOff>
    </xdr:to>
    <xdr:pic>
      <xdr:nvPicPr>
        <xdr:cNvPr id="230" name="Picture 69"/>
        <xdr:cNvPicPr>
          <a:picLocks noChangeAspect="1" noChangeArrowheads="1"/>
        </xdr:cNvPicPr>
      </xdr:nvPicPr>
      <xdr:blipFill>
        <a:blip xmlns:r="http://schemas.openxmlformats.org/officeDocument/2006/relationships" r:embed="rId534" cstate="print"/>
        <a:srcRect/>
        <a:stretch>
          <a:fillRect/>
        </a:stretch>
      </xdr:blipFill>
      <xdr:spPr bwMode="auto">
        <a:xfrm>
          <a:off x="1143000" y="1218596750"/>
          <a:ext cx="2579986" cy="17462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1504950</xdr:colOff>
      <xdr:row>1</xdr:row>
      <xdr:rowOff>123825</xdr:rowOff>
    </xdr:to>
    <xdr:pic>
      <xdr:nvPicPr>
        <xdr:cNvPr id="282" name="Picture 71"/>
        <xdr:cNvPicPr>
          <a:picLocks noChangeAspect="1" noChangeArrowheads="1"/>
        </xdr:cNvPicPr>
      </xdr:nvPicPr>
      <xdr:blipFill>
        <a:blip xmlns:r="http://schemas.openxmlformats.org/officeDocument/2006/relationships" r:embed="rId535" cstate="print"/>
        <a:srcRect/>
        <a:stretch>
          <a:fillRect/>
        </a:stretch>
      </xdr:blipFill>
      <xdr:spPr bwMode="auto">
        <a:xfrm>
          <a:off x="0" y="0"/>
          <a:ext cx="1504950" cy="2952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1504950</xdr:colOff>
      <xdr:row>1</xdr:row>
      <xdr:rowOff>123825</xdr:rowOff>
    </xdr:to>
    <xdr:pic>
      <xdr:nvPicPr>
        <xdr:cNvPr id="288" name="Picture 73"/>
        <xdr:cNvPicPr>
          <a:picLocks noChangeAspect="1" noChangeArrowheads="1"/>
        </xdr:cNvPicPr>
      </xdr:nvPicPr>
      <xdr:blipFill>
        <a:blip xmlns:r="http://schemas.openxmlformats.org/officeDocument/2006/relationships" r:embed="rId536" cstate="print"/>
        <a:srcRect/>
        <a:stretch>
          <a:fillRect/>
        </a:stretch>
      </xdr:blipFill>
      <xdr:spPr bwMode="auto">
        <a:xfrm>
          <a:off x="0" y="0"/>
          <a:ext cx="1504950" cy="2952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1047750</xdr:colOff>
      <xdr:row>922</xdr:row>
      <xdr:rowOff>444500</xdr:rowOff>
    </xdr:from>
    <xdr:to>
      <xdr:col>0</xdr:col>
      <xdr:colOff>4096387</xdr:colOff>
      <xdr:row>924</xdr:row>
      <xdr:rowOff>301625</xdr:rowOff>
    </xdr:to>
    <xdr:pic>
      <xdr:nvPicPr>
        <xdr:cNvPr id="297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537" cstate="print"/>
        <a:srcRect/>
        <a:stretch>
          <a:fillRect/>
        </a:stretch>
      </xdr:blipFill>
      <xdr:spPr bwMode="auto">
        <a:xfrm>
          <a:off x="1047750" y="1219263500"/>
          <a:ext cx="3048637" cy="2095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952500</xdr:colOff>
      <xdr:row>931</xdr:row>
      <xdr:rowOff>603250</xdr:rowOff>
    </xdr:from>
    <xdr:to>
      <xdr:col>0</xdr:col>
      <xdr:colOff>4001137</xdr:colOff>
      <xdr:row>933</xdr:row>
      <xdr:rowOff>634999</xdr:rowOff>
    </xdr:to>
    <xdr:pic>
      <xdr:nvPicPr>
        <xdr:cNvPr id="666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537" cstate="print"/>
        <a:srcRect/>
        <a:stretch>
          <a:fillRect/>
        </a:stretch>
      </xdr:blipFill>
      <xdr:spPr bwMode="auto">
        <a:xfrm>
          <a:off x="952500" y="1227137500"/>
          <a:ext cx="3048637" cy="2095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920750</xdr:colOff>
      <xdr:row>940</xdr:row>
      <xdr:rowOff>349250</xdr:rowOff>
    </xdr:from>
    <xdr:to>
      <xdr:col>0</xdr:col>
      <xdr:colOff>3969387</xdr:colOff>
      <xdr:row>942</xdr:row>
      <xdr:rowOff>254000</xdr:rowOff>
    </xdr:to>
    <xdr:pic>
      <xdr:nvPicPr>
        <xdr:cNvPr id="667" name="Picture 81"/>
        <xdr:cNvPicPr>
          <a:picLocks noChangeAspect="1" noChangeArrowheads="1"/>
        </xdr:cNvPicPr>
      </xdr:nvPicPr>
      <xdr:blipFill>
        <a:blip xmlns:r="http://schemas.openxmlformats.org/officeDocument/2006/relationships" r:embed="rId537" cstate="print"/>
        <a:srcRect/>
        <a:stretch>
          <a:fillRect/>
        </a:stretch>
      </xdr:blipFill>
      <xdr:spPr bwMode="auto">
        <a:xfrm>
          <a:off x="920750" y="1234408250"/>
          <a:ext cx="3048637" cy="209550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793751</xdr:colOff>
      <xdr:row>903</xdr:row>
      <xdr:rowOff>285750</xdr:rowOff>
    </xdr:from>
    <xdr:to>
      <xdr:col>0</xdr:col>
      <xdr:colOff>2074993</xdr:colOff>
      <xdr:row>905</xdr:row>
      <xdr:rowOff>894981</xdr:rowOff>
    </xdr:to>
    <xdr:pic>
      <xdr:nvPicPr>
        <xdr:cNvPr id="298" name="Picture 83"/>
        <xdr:cNvPicPr>
          <a:picLocks noChangeAspect="1" noChangeArrowheads="1"/>
        </xdr:cNvPicPr>
      </xdr:nvPicPr>
      <xdr:blipFill>
        <a:blip xmlns:r="http://schemas.openxmlformats.org/officeDocument/2006/relationships" r:embed="rId538" cstate="print"/>
        <a:srcRect/>
        <a:stretch>
          <a:fillRect/>
        </a:stretch>
      </xdr:blipFill>
      <xdr:spPr bwMode="auto">
        <a:xfrm>
          <a:off x="793751" y="1207325500"/>
          <a:ext cx="1281242" cy="2831732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828675</xdr:colOff>
      <xdr:row>3</xdr:row>
      <xdr:rowOff>47625</xdr:rowOff>
    </xdr:to>
    <xdr:pic>
      <xdr:nvPicPr>
        <xdr:cNvPr id="318" name="Picture 85"/>
        <xdr:cNvPicPr>
          <a:picLocks noChangeAspect="1" noChangeArrowheads="1"/>
        </xdr:cNvPicPr>
      </xdr:nvPicPr>
      <xdr:blipFill>
        <a:blip xmlns:r="http://schemas.openxmlformats.org/officeDocument/2006/relationships" r:embed="rId539" cstate="print"/>
        <a:srcRect/>
        <a:stretch>
          <a:fillRect/>
        </a:stretch>
      </xdr:blipFill>
      <xdr:spPr bwMode="auto">
        <a:xfrm>
          <a:off x="0" y="0"/>
          <a:ext cx="828675" cy="56197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1143001</xdr:colOff>
      <xdr:row>964</xdr:row>
      <xdr:rowOff>158750</xdr:rowOff>
    </xdr:from>
    <xdr:to>
      <xdr:col>0</xdr:col>
      <xdr:colOff>4005697</xdr:colOff>
      <xdr:row>964</xdr:row>
      <xdr:rowOff>1968500</xdr:rowOff>
    </xdr:to>
    <xdr:pic>
      <xdr:nvPicPr>
        <xdr:cNvPr id="415" name="Picture 87"/>
        <xdr:cNvPicPr>
          <a:picLocks noChangeAspect="1" noChangeArrowheads="1"/>
        </xdr:cNvPicPr>
      </xdr:nvPicPr>
      <xdr:blipFill>
        <a:blip xmlns:r="http://schemas.openxmlformats.org/officeDocument/2006/relationships" r:embed="rId539" cstate="print"/>
        <a:srcRect/>
        <a:stretch>
          <a:fillRect/>
        </a:stretch>
      </xdr:blipFill>
      <xdr:spPr bwMode="auto">
        <a:xfrm>
          <a:off x="1143001" y="1252537500"/>
          <a:ext cx="2862696" cy="1809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857250</xdr:colOff>
      <xdr:row>956</xdr:row>
      <xdr:rowOff>95250</xdr:rowOff>
    </xdr:from>
    <xdr:to>
      <xdr:col>0</xdr:col>
      <xdr:colOff>3982278</xdr:colOff>
      <xdr:row>956</xdr:row>
      <xdr:rowOff>1651000</xdr:rowOff>
    </xdr:to>
    <xdr:pic>
      <xdr:nvPicPr>
        <xdr:cNvPr id="1148" name="Picture 89"/>
        <xdr:cNvPicPr>
          <a:picLocks noChangeAspect="1" noChangeArrowheads="1"/>
        </xdr:cNvPicPr>
      </xdr:nvPicPr>
      <xdr:blipFill>
        <a:blip xmlns:r="http://schemas.openxmlformats.org/officeDocument/2006/relationships" r:embed="rId540" cstate="print"/>
        <a:srcRect/>
        <a:stretch>
          <a:fillRect/>
        </a:stretch>
      </xdr:blipFill>
      <xdr:spPr bwMode="auto">
        <a:xfrm>
          <a:off x="857250" y="1253553500"/>
          <a:ext cx="3125028" cy="155575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1365250</xdr:colOff>
      <xdr:row>958</xdr:row>
      <xdr:rowOff>127000</xdr:rowOff>
    </xdr:from>
    <xdr:to>
      <xdr:col>0</xdr:col>
      <xdr:colOff>3467870</xdr:colOff>
      <xdr:row>958</xdr:row>
      <xdr:rowOff>1905000</xdr:rowOff>
    </xdr:to>
    <xdr:pic>
      <xdr:nvPicPr>
        <xdr:cNvPr id="676" name="Рисунок 106" descr="X:\Яковлев И.А\Картинки\Светильники LED\Светильники LED\39000002.tif"/>
        <xdr:cNvPicPr>
          <a:picLocks noChangeAspect="1" noChangeArrowheads="1"/>
        </xdr:cNvPicPr>
      </xdr:nvPicPr>
      <xdr:blipFill>
        <a:blip xmlns:r="http://schemas.openxmlformats.org/officeDocument/2006/relationships" r:embed="rId541" cstate="email">
          <a:extLst>
            <a:ext uri="{BEBA8EAE-BF5A-486C-A8C5-ECC9F3942E4B}">
              <a14:imgProps xmlns:a14="http://schemas.microsoft.com/office/drawing/2010/main">
                <a14:imgLayer r:embed="rId542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1365250" y="1256284000"/>
          <a:ext cx="2102620" cy="1778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1269999</xdr:colOff>
      <xdr:row>959</xdr:row>
      <xdr:rowOff>73694</xdr:rowOff>
    </xdr:from>
    <xdr:to>
      <xdr:col>0</xdr:col>
      <xdr:colOff>3714750</xdr:colOff>
      <xdr:row>959</xdr:row>
      <xdr:rowOff>1555750</xdr:rowOff>
    </xdr:to>
    <xdr:pic>
      <xdr:nvPicPr>
        <xdr:cNvPr id="677" name="Рисунок 109" descr="X:\Яковлев И.А\Картинки\Картинки оборудования 2\NEW PHOTO\IMG_7186.tif"/>
        <xdr:cNvPicPr>
          <a:picLocks noChangeAspect="1" noChangeArrowheads="1"/>
        </xdr:cNvPicPr>
      </xdr:nvPicPr>
      <xdr:blipFill>
        <a:blip xmlns:r="http://schemas.openxmlformats.org/officeDocument/2006/relationships" r:embed="rId543" cstate="email">
          <a:extLst>
            <a:ext uri="{BEBA8EAE-BF5A-486C-A8C5-ECC9F3942E4B}">
              <a14:imgProps xmlns:a14="http://schemas.microsoft.com/office/drawing/2010/main">
                <a14:imgLayer r:embed="rId544">
                  <a14:imgEffect>
                    <a14:brightnessContrast contrast="-20000"/>
                  </a14:imgEffect>
                </a14:imgLayer>
              </a14:imgProps>
            </a:ext>
          </a:extLst>
        </a:blip>
        <a:srcRect/>
        <a:stretch>
          <a:fillRect/>
        </a:stretch>
      </xdr:blipFill>
      <xdr:spPr bwMode="auto">
        <a:xfrm>
          <a:off x="1269999" y="1258199194"/>
          <a:ext cx="2444751" cy="148205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1651000</xdr:colOff>
      <xdr:row>962</xdr:row>
      <xdr:rowOff>116529</xdr:rowOff>
    </xdr:from>
    <xdr:to>
      <xdr:col>0</xdr:col>
      <xdr:colOff>3079750</xdr:colOff>
      <xdr:row>962</xdr:row>
      <xdr:rowOff>1836601</xdr:rowOff>
    </xdr:to>
    <xdr:pic>
      <xdr:nvPicPr>
        <xdr:cNvPr id="678" name="Picture 1025" descr="http://www.rmnt.ru/pub/offers/4711/YhbYKYJD.jpg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545" cstate="email"/>
        <a:srcRect l="19780" r="23077"/>
        <a:stretch/>
      </xdr:blipFill>
      <xdr:spPr bwMode="auto">
        <a:xfrm>
          <a:off x="1651000" y="1261702779"/>
          <a:ext cx="1428750" cy="172007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1397000</xdr:colOff>
      <xdr:row>1014</xdr:row>
      <xdr:rowOff>95250</xdr:rowOff>
    </xdr:from>
    <xdr:to>
      <xdr:col>0</xdr:col>
      <xdr:colOff>3349968</xdr:colOff>
      <xdr:row>1014</xdr:row>
      <xdr:rowOff>1301750</xdr:rowOff>
    </xdr:to>
    <xdr:pic>
      <xdr:nvPicPr>
        <xdr:cNvPr id="416" name="Picture 91"/>
        <xdr:cNvPicPr>
          <a:picLocks noChangeAspect="1" noChangeArrowheads="1"/>
        </xdr:cNvPicPr>
      </xdr:nvPicPr>
      <xdr:blipFill>
        <a:blip xmlns:r="http://schemas.openxmlformats.org/officeDocument/2006/relationships" r:embed="rId546" cstate="print"/>
        <a:srcRect/>
        <a:stretch>
          <a:fillRect/>
        </a:stretch>
      </xdr:blipFill>
      <xdr:spPr bwMode="auto">
        <a:xfrm>
          <a:off x="1397000" y="1312037000"/>
          <a:ext cx="1952968" cy="1206500"/>
        </a:xfrm>
        <a:prstGeom prst="rect">
          <a:avLst/>
        </a:prstGeom>
        <a:noFill/>
      </xdr:spPr>
    </xdr:pic>
    <xdr:clientData/>
  </xdr:twoCellAnchor>
  <xdr:twoCellAnchor editAs="oneCell">
    <xdr:from>
      <xdr:col>2</xdr:col>
      <xdr:colOff>2381251</xdr:colOff>
      <xdr:row>1077</xdr:row>
      <xdr:rowOff>129768</xdr:rowOff>
    </xdr:from>
    <xdr:to>
      <xdr:col>3</xdr:col>
      <xdr:colOff>2809874</xdr:colOff>
      <xdr:row>1079</xdr:row>
      <xdr:rowOff>412749</xdr:rowOff>
    </xdr:to>
    <xdr:pic>
      <xdr:nvPicPr>
        <xdr:cNvPr id="417" name="Picture 93"/>
        <xdr:cNvPicPr>
          <a:picLocks noChangeAspect="1" noChangeArrowheads="1"/>
        </xdr:cNvPicPr>
      </xdr:nvPicPr>
      <xdr:blipFill>
        <a:blip xmlns:r="http://schemas.openxmlformats.org/officeDocument/2006/relationships" r:embed="rId547" cstate="print"/>
        <a:srcRect/>
        <a:stretch>
          <a:fillRect/>
        </a:stretch>
      </xdr:blipFill>
      <xdr:spPr bwMode="auto">
        <a:xfrm>
          <a:off x="17780001" y="1380556268"/>
          <a:ext cx="5746750" cy="117198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1460500</xdr:colOff>
      <xdr:row>626</xdr:row>
      <xdr:rowOff>95250</xdr:rowOff>
    </xdr:from>
    <xdr:to>
      <xdr:col>0</xdr:col>
      <xdr:colOff>3587750</xdr:colOff>
      <xdr:row>627</xdr:row>
      <xdr:rowOff>0</xdr:rowOff>
    </xdr:to>
    <xdr:pic>
      <xdr:nvPicPr>
        <xdr:cNvPr id="644" name="Рисунок 643"/>
        <xdr:cNvPicPr/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1460500" y="909002500"/>
          <a:ext cx="2127250" cy="161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1111250</xdr:colOff>
      <xdr:row>620</xdr:row>
      <xdr:rowOff>158750</xdr:rowOff>
    </xdr:from>
    <xdr:to>
      <xdr:col>0</xdr:col>
      <xdr:colOff>3911600</xdr:colOff>
      <xdr:row>621</xdr:row>
      <xdr:rowOff>14289</xdr:rowOff>
    </xdr:to>
    <xdr:pic>
      <xdr:nvPicPr>
        <xdr:cNvPr id="645" name="Рисунок 644"/>
        <xdr:cNvPicPr/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1111250" y="900303000"/>
          <a:ext cx="2800350" cy="150653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3" tint="0.79998168889431442"/>
    <pageSetUpPr fitToPage="1"/>
  </sheetPr>
  <dimension ref="A1:V1082"/>
  <sheetViews>
    <sheetView tabSelected="1" topLeftCell="A4" zoomScale="21" zoomScaleNormal="21" workbookViewId="0">
      <pane ySplit="11" topLeftCell="A15" activePane="bottomLeft" state="frozen"/>
      <selection pane="bottomLeft" activeCell="O532" sqref="O532"/>
    </sheetView>
  </sheetViews>
  <sheetFormatPr defaultRowHeight="13.5" customHeight="1" x14ac:dyDescent="0.25"/>
  <cols>
    <col min="1" max="1" width="73.5703125" style="4" customWidth="1"/>
    <col min="2" max="2" width="255.7109375" style="5" customWidth="1"/>
    <col min="3" max="3" width="78.7109375" style="6" customWidth="1"/>
    <col min="4" max="4" width="58.42578125" style="7" customWidth="1"/>
    <col min="5" max="5" width="2" style="7" hidden="1" customWidth="1"/>
    <col min="6" max="6" width="45" style="8" customWidth="1"/>
    <col min="7" max="7" width="50.140625" style="9" customWidth="1"/>
    <col min="8" max="8" width="46.28515625" style="8" customWidth="1"/>
    <col min="9" max="10" width="32.5703125" style="7" customWidth="1"/>
    <col min="11" max="11" width="60.42578125" style="10" customWidth="1"/>
    <col min="12" max="12" width="46.140625" style="33" customWidth="1"/>
    <col min="13" max="13" width="69.7109375" style="21" customWidth="1"/>
    <col min="14" max="18" width="49.140625" style="16" customWidth="1"/>
    <col min="19" max="19" width="49.140625" style="17" customWidth="1"/>
    <col min="20" max="16384" width="9.140625" style="17"/>
  </cols>
  <sheetData>
    <row r="1" spans="1:18" ht="13.5" customHeight="1" x14ac:dyDescent="0.25">
      <c r="L1" s="11"/>
      <c r="M1" s="15"/>
    </row>
    <row r="2" spans="1:18" ht="13.5" customHeight="1" x14ac:dyDescent="0.25">
      <c r="L2" s="11"/>
      <c r="M2" s="15"/>
    </row>
    <row r="3" spans="1:18" ht="13.5" customHeight="1" x14ac:dyDescent="0.25">
      <c r="G3" s="460"/>
      <c r="H3" s="44"/>
      <c r="I3" s="13"/>
      <c r="J3" s="13"/>
      <c r="K3" s="12"/>
      <c r="L3" s="11"/>
      <c r="M3" s="15"/>
    </row>
    <row r="4" spans="1:18" ht="13.5" customHeight="1" thickBot="1" x14ac:dyDescent="0.3">
      <c r="G4" s="460"/>
      <c r="H4" s="44"/>
      <c r="I4" s="13"/>
      <c r="J4" s="13"/>
      <c r="K4" s="12"/>
      <c r="L4" s="11"/>
      <c r="M4" s="15"/>
    </row>
    <row r="5" spans="1:18" ht="48.75" customHeight="1" x14ac:dyDescent="0.85">
      <c r="A5" s="18"/>
      <c r="B5" s="19"/>
      <c r="C5" s="481" t="s">
        <v>1387</v>
      </c>
      <c r="D5" s="482"/>
      <c r="E5" s="482"/>
      <c r="F5" s="482"/>
      <c r="G5" s="482"/>
      <c r="H5" s="483"/>
      <c r="I5" s="471"/>
      <c r="J5" s="471"/>
      <c r="K5" s="472"/>
      <c r="L5" s="465"/>
    </row>
    <row r="6" spans="1:18" ht="51" customHeight="1" thickBot="1" x14ac:dyDescent="0.9">
      <c r="A6" s="22"/>
      <c r="B6" s="19"/>
      <c r="C6" s="484"/>
      <c r="D6" s="485"/>
      <c r="E6" s="485"/>
      <c r="F6" s="485"/>
      <c r="G6" s="485"/>
      <c r="H6" s="486"/>
      <c r="I6" s="471"/>
      <c r="J6" s="471"/>
      <c r="K6" s="472"/>
      <c r="L6" s="23"/>
    </row>
    <row r="7" spans="1:18" ht="37.5" customHeight="1" x14ac:dyDescent="0.85">
      <c r="A7" s="22"/>
      <c r="B7" s="19"/>
      <c r="C7" s="484"/>
      <c r="D7" s="485"/>
      <c r="E7" s="485"/>
      <c r="F7" s="485"/>
      <c r="G7" s="485"/>
      <c r="H7" s="486"/>
      <c r="I7" s="471"/>
      <c r="J7" s="471"/>
      <c r="K7" s="472"/>
      <c r="L7" s="23"/>
      <c r="M7" s="511" t="s">
        <v>1388</v>
      </c>
    </row>
    <row r="8" spans="1:18" ht="88.5" customHeight="1" thickBot="1" x14ac:dyDescent="0.9">
      <c r="A8" s="24"/>
      <c r="B8" s="25"/>
      <c r="C8" s="487"/>
      <c r="D8" s="488"/>
      <c r="E8" s="488"/>
      <c r="F8" s="488"/>
      <c r="G8" s="488"/>
      <c r="H8" s="489"/>
      <c r="I8" s="471"/>
      <c r="J8" s="471"/>
      <c r="K8" s="472"/>
      <c r="L8" s="23"/>
      <c r="M8" s="512"/>
    </row>
    <row r="9" spans="1:18" ht="39" customHeight="1" thickBot="1" x14ac:dyDescent="0.9">
      <c r="A9" s="26"/>
      <c r="B9" s="19"/>
      <c r="C9" s="20"/>
      <c r="F9" s="27"/>
      <c r="G9" s="27"/>
      <c r="H9" s="27"/>
      <c r="I9" s="27"/>
      <c r="J9" s="27"/>
      <c r="K9" s="28"/>
      <c r="L9" s="29"/>
      <c r="M9" s="513"/>
    </row>
    <row r="10" spans="1:18" ht="17.25" hidden="1" customHeight="1" thickBot="1" x14ac:dyDescent="0.3">
      <c r="A10" s="30"/>
      <c r="B10" s="31"/>
      <c r="F10" s="9"/>
      <c r="K10" s="32"/>
      <c r="M10" s="35"/>
    </row>
    <row r="11" spans="1:18" s="40" customFormat="1" ht="68.25" customHeight="1" thickTop="1" thickBot="1" x14ac:dyDescent="0.3">
      <c r="A11" s="508" t="s">
        <v>1389</v>
      </c>
      <c r="B11" s="508"/>
      <c r="C11" s="492" t="s">
        <v>627</v>
      </c>
      <c r="D11" s="490" t="s">
        <v>55</v>
      </c>
      <c r="E11" s="36"/>
      <c r="F11" s="475" t="s">
        <v>427</v>
      </c>
      <c r="G11" s="480"/>
      <c r="H11" s="480"/>
      <c r="I11" s="37"/>
      <c r="J11" s="37" t="s">
        <v>56</v>
      </c>
      <c r="K11" s="38"/>
      <c r="L11" s="37"/>
      <c r="M11" s="476" t="s">
        <v>634</v>
      </c>
      <c r="N11" s="39"/>
      <c r="O11" s="39"/>
      <c r="P11" s="39"/>
      <c r="Q11" s="39"/>
      <c r="R11" s="39"/>
    </row>
    <row r="12" spans="1:18" s="40" customFormat="1" ht="73.5" customHeight="1" thickTop="1" thickBot="1" x14ac:dyDescent="0.3">
      <c r="A12" s="508"/>
      <c r="B12" s="508"/>
      <c r="C12" s="492"/>
      <c r="D12" s="490"/>
      <c r="E12" s="36"/>
      <c r="F12" s="475" t="s">
        <v>1384</v>
      </c>
      <c r="G12" s="475" t="s">
        <v>1385</v>
      </c>
      <c r="H12" s="475" t="s">
        <v>1386</v>
      </c>
      <c r="I12" s="473" t="s">
        <v>440</v>
      </c>
      <c r="J12" s="474" t="s">
        <v>336</v>
      </c>
      <c r="K12" s="479" t="s">
        <v>335</v>
      </c>
      <c r="L12" s="474" t="s">
        <v>334</v>
      </c>
      <c r="M12" s="477"/>
      <c r="N12" s="39"/>
      <c r="O12" s="39"/>
      <c r="P12" s="39"/>
      <c r="Q12" s="39"/>
      <c r="R12" s="39"/>
    </row>
    <row r="13" spans="1:18" s="40" customFormat="1" ht="79.5" customHeight="1" thickTop="1" thickBot="1" x14ac:dyDescent="0.3">
      <c r="A13" s="508"/>
      <c r="B13" s="508"/>
      <c r="C13" s="492"/>
      <c r="D13" s="490"/>
      <c r="E13" s="36"/>
      <c r="F13" s="475"/>
      <c r="G13" s="475"/>
      <c r="H13" s="475"/>
      <c r="I13" s="473"/>
      <c r="J13" s="474"/>
      <c r="K13" s="479"/>
      <c r="L13" s="474"/>
      <c r="M13" s="477"/>
      <c r="N13" s="39"/>
      <c r="O13" s="39"/>
      <c r="P13" s="39"/>
      <c r="Q13" s="39"/>
      <c r="R13" s="39"/>
    </row>
    <row r="14" spans="1:18" s="40" customFormat="1" ht="91.5" customHeight="1" thickTop="1" thickBot="1" x14ac:dyDescent="0.3">
      <c r="A14" s="508"/>
      <c r="B14" s="508"/>
      <c r="C14" s="492"/>
      <c r="D14" s="490"/>
      <c r="E14" s="36"/>
      <c r="F14" s="491" t="s">
        <v>353</v>
      </c>
      <c r="G14" s="491"/>
      <c r="H14" s="491"/>
      <c r="I14" s="473"/>
      <c r="J14" s="1" t="s">
        <v>58</v>
      </c>
      <c r="K14" s="2" t="s">
        <v>57</v>
      </c>
      <c r="L14" s="3" t="s">
        <v>396</v>
      </c>
      <c r="M14" s="478"/>
      <c r="N14" s="39"/>
      <c r="O14" s="39"/>
      <c r="P14" s="39"/>
      <c r="Q14" s="39"/>
      <c r="R14" s="39"/>
    </row>
    <row r="15" spans="1:18" ht="11.25" customHeight="1" thickBot="1" x14ac:dyDescent="0.3">
      <c r="A15" s="41"/>
      <c r="B15" s="42"/>
      <c r="C15" s="43"/>
      <c r="D15" s="14"/>
      <c r="E15" s="14"/>
      <c r="F15" s="44"/>
      <c r="G15" s="45"/>
      <c r="H15" s="44"/>
      <c r="I15" s="46"/>
      <c r="J15" s="13"/>
      <c r="K15" s="47"/>
      <c r="L15" s="48"/>
      <c r="M15" s="49"/>
    </row>
    <row r="16" spans="1:18" ht="77.25" customHeight="1" thickTop="1" thickBot="1" x14ac:dyDescent="0.3">
      <c r="A16" s="509" t="s">
        <v>438</v>
      </c>
      <c r="B16" s="510"/>
      <c r="C16" s="50"/>
      <c r="D16" s="51"/>
      <c r="E16" s="52"/>
      <c r="F16" s="53"/>
      <c r="G16" s="53"/>
      <c r="H16" s="53"/>
      <c r="I16" s="54"/>
      <c r="J16" s="54"/>
      <c r="K16" s="55"/>
      <c r="L16" s="56"/>
      <c r="M16" s="57"/>
    </row>
    <row r="17" spans="1:18" s="34" customFormat="1" ht="20.25" customHeight="1" thickTop="1" thickBot="1" x14ac:dyDescent="0.3">
      <c r="A17" s="58"/>
      <c r="B17" s="59"/>
      <c r="C17" s="60"/>
      <c r="D17" s="59"/>
      <c r="E17" s="59"/>
      <c r="F17" s="61"/>
      <c r="G17" s="61"/>
      <c r="H17" s="61"/>
      <c r="I17" s="59"/>
      <c r="J17" s="59"/>
      <c r="K17" s="62"/>
      <c r="L17" s="63"/>
      <c r="M17" s="64"/>
      <c r="N17" s="16"/>
      <c r="O17" s="16"/>
      <c r="P17" s="16"/>
      <c r="Q17" s="16"/>
      <c r="R17" s="16"/>
    </row>
    <row r="18" spans="1:18" s="34" customFormat="1" ht="128.25" customHeight="1" thickTop="1" thickBot="1" x14ac:dyDescent="0.3">
      <c r="A18" s="493" t="s">
        <v>431</v>
      </c>
      <c r="B18" s="494"/>
      <c r="C18" s="65"/>
      <c r="D18" s="66"/>
      <c r="E18" s="66"/>
      <c r="F18" s="67"/>
      <c r="G18" s="67"/>
      <c r="H18" s="67"/>
      <c r="I18" s="68"/>
      <c r="J18" s="68"/>
      <c r="K18" s="69"/>
      <c r="L18" s="70"/>
      <c r="M18" s="72"/>
      <c r="N18" s="16"/>
      <c r="O18" s="16"/>
      <c r="P18" s="16"/>
      <c r="Q18" s="16"/>
      <c r="R18" s="16"/>
    </row>
    <row r="19" spans="1:18" s="34" customFormat="1" ht="219.75" customHeight="1" thickTop="1" thickBot="1" x14ac:dyDescent="0.3">
      <c r="A19" s="73"/>
      <c r="B19" s="74" t="s">
        <v>706</v>
      </c>
      <c r="C19" s="75"/>
      <c r="D19" s="76">
        <v>5400101</v>
      </c>
      <c r="E19" s="76"/>
      <c r="F19" s="77">
        <f t="shared" ref="F19:G39" si="0">G19*1.1</f>
        <v>34.061500000000002</v>
      </c>
      <c r="G19" s="77">
        <f t="shared" si="0"/>
        <v>30.965</v>
      </c>
      <c r="H19" s="77">
        <v>28.15</v>
      </c>
      <c r="I19" s="78" t="s">
        <v>54</v>
      </c>
      <c r="J19" s="78" t="s">
        <v>500</v>
      </c>
      <c r="K19" s="79" t="s">
        <v>67</v>
      </c>
      <c r="L19" s="80" t="s">
        <v>488</v>
      </c>
      <c r="M19" s="83"/>
      <c r="N19" s="16"/>
      <c r="O19" s="16"/>
      <c r="P19" s="16"/>
      <c r="Q19" s="16"/>
      <c r="R19" s="16"/>
    </row>
    <row r="20" spans="1:18" s="34" customFormat="1" ht="219.75" customHeight="1" thickTop="1" thickBot="1" x14ac:dyDescent="0.3">
      <c r="A20" s="73"/>
      <c r="B20" s="74" t="s">
        <v>707</v>
      </c>
      <c r="C20" s="75"/>
      <c r="D20" s="76">
        <v>5400102</v>
      </c>
      <c r="E20" s="76"/>
      <c r="F20" s="77">
        <f t="shared" si="0"/>
        <v>34.061500000000002</v>
      </c>
      <c r="G20" s="77">
        <f t="shared" si="0"/>
        <v>30.965</v>
      </c>
      <c r="H20" s="77">
        <v>28.15</v>
      </c>
      <c r="I20" s="78" t="s">
        <v>54</v>
      </c>
      <c r="J20" s="78" t="s">
        <v>500</v>
      </c>
      <c r="K20" s="79" t="s">
        <v>67</v>
      </c>
      <c r="L20" s="80" t="s">
        <v>488</v>
      </c>
      <c r="M20" s="83"/>
      <c r="N20" s="16"/>
      <c r="O20" s="16"/>
      <c r="P20" s="16"/>
      <c r="Q20" s="16"/>
      <c r="R20" s="16"/>
    </row>
    <row r="21" spans="1:18" s="34" customFormat="1" ht="219.75" customHeight="1" thickTop="1" thickBot="1" x14ac:dyDescent="0.3">
      <c r="A21" s="73"/>
      <c r="B21" s="74" t="s">
        <v>708</v>
      </c>
      <c r="C21" s="75"/>
      <c r="D21" s="76">
        <v>5400103</v>
      </c>
      <c r="E21" s="76"/>
      <c r="F21" s="77">
        <f t="shared" si="0"/>
        <v>59.386800000000001</v>
      </c>
      <c r="G21" s="77">
        <f t="shared" si="0"/>
        <v>53.988</v>
      </c>
      <c r="H21" s="77">
        <v>49.08</v>
      </c>
      <c r="I21" s="78" t="s">
        <v>54</v>
      </c>
      <c r="J21" s="78" t="s">
        <v>500</v>
      </c>
      <c r="K21" s="79" t="s">
        <v>67</v>
      </c>
      <c r="L21" s="80" t="s">
        <v>488</v>
      </c>
      <c r="M21" s="83"/>
      <c r="N21" s="16"/>
      <c r="O21" s="16"/>
      <c r="P21" s="16"/>
      <c r="Q21" s="16"/>
      <c r="R21" s="16"/>
    </row>
    <row r="22" spans="1:18" s="34" customFormat="1" ht="219.75" customHeight="1" thickTop="1" thickBot="1" x14ac:dyDescent="0.3">
      <c r="A22" s="73"/>
      <c r="B22" s="74" t="s">
        <v>709</v>
      </c>
      <c r="C22" s="75"/>
      <c r="D22" s="76">
        <v>5400109</v>
      </c>
      <c r="E22" s="76"/>
      <c r="F22" s="77">
        <f t="shared" si="0"/>
        <v>47.044800000000009</v>
      </c>
      <c r="G22" s="77">
        <f t="shared" si="0"/>
        <v>42.768000000000008</v>
      </c>
      <c r="H22" s="77">
        <v>38.880000000000003</v>
      </c>
      <c r="I22" s="78" t="s">
        <v>54</v>
      </c>
      <c r="J22" s="78" t="s">
        <v>500</v>
      </c>
      <c r="K22" s="79" t="s">
        <v>67</v>
      </c>
      <c r="L22" s="80" t="s">
        <v>488</v>
      </c>
      <c r="M22" s="83"/>
      <c r="N22" s="16"/>
      <c r="O22" s="16"/>
      <c r="P22" s="16"/>
      <c r="Q22" s="16"/>
      <c r="R22" s="16"/>
    </row>
    <row r="23" spans="1:18" s="34" customFormat="1" ht="219.75" customHeight="1" thickTop="1" thickBot="1" x14ac:dyDescent="0.3">
      <c r="A23" s="73"/>
      <c r="B23" s="74" t="s">
        <v>710</v>
      </c>
      <c r="C23" s="75"/>
      <c r="D23" s="76">
        <v>5400110</v>
      </c>
      <c r="E23" s="76"/>
      <c r="F23" s="77">
        <f t="shared" si="0"/>
        <v>47.044800000000009</v>
      </c>
      <c r="G23" s="77">
        <f t="shared" si="0"/>
        <v>42.768000000000008</v>
      </c>
      <c r="H23" s="77">
        <v>38.880000000000003</v>
      </c>
      <c r="I23" s="78" t="s">
        <v>54</v>
      </c>
      <c r="J23" s="78" t="s">
        <v>500</v>
      </c>
      <c r="K23" s="79" t="s">
        <v>67</v>
      </c>
      <c r="L23" s="80" t="s">
        <v>488</v>
      </c>
      <c r="M23" s="83"/>
      <c r="N23" s="16"/>
      <c r="O23" s="16"/>
      <c r="P23" s="16"/>
      <c r="Q23" s="16"/>
      <c r="R23" s="16"/>
    </row>
    <row r="24" spans="1:18" s="34" customFormat="1" ht="219.75" customHeight="1" thickTop="1" thickBot="1" x14ac:dyDescent="0.3">
      <c r="A24" s="73"/>
      <c r="B24" s="74" t="s">
        <v>711</v>
      </c>
      <c r="C24" s="75"/>
      <c r="D24" s="76">
        <v>5400111</v>
      </c>
      <c r="E24" s="76"/>
      <c r="F24" s="77">
        <f t="shared" si="0"/>
        <v>71.535200000000003</v>
      </c>
      <c r="G24" s="77">
        <f t="shared" si="0"/>
        <v>65.031999999999996</v>
      </c>
      <c r="H24" s="77">
        <v>59.12</v>
      </c>
      <c r="I24" s="78" t="s">
        <v>54</v>
      </c>
      <c r="J24" s="78" t="s">
        <v>500</v>
      </c>
      <c r="K24" s="79" t="s">
        <v>67</v>
      </c>
      <c r="L24" s="80" t="s">
        <v>488</v>
      </c>
      <c r="M24" s="83"/>
      <c r="N24" s="16"/>
      <c r="O24" s="16"/>
      <c r="P24" s="16"/>
      <c r="Q24" s="16"/>
      <c r="R24" s="16"/>
    </row>
    <row r="25" spans="1:18" s="34" customFormat="1" ht="219.75" customHeight="1" thickTop="1" thickBot="1" x14ac:dyDescent="0.3">
      <c r="A25" s="73"/>
      <c r="B25" s="74" t="s">
        <v>712</v>
      </c>
      <c r="C25" s="75"/>
      <c r="D25" s="76">
        <v>5400113</v>
      </c>
      <c r="E25" s="76"/>
      <c r="F25" s="77">
        <f t="shared" si="0"/>
        <v>52.586600000000011</v>
      </c>
      <c r="G25" s="77">
        <f t="shared" si="0"/>
        <v>47.806000000000004</v>
      </c>
      <c r="H25" s="77">
        <v>43.46</v>
      </c>
      <c r="I25" s="78" t="s">
        <v>54</v>
      </c>
      <c r="J25" s="78" t="s">
        <v>500</v>
      </c>
      <c r="K25" s="79" t="s">
        <v>67</v>
      </c>
      <c r="L25" s="80" t="s">
        <v>488</v>
      </c>
      <c r="M25" s="83"/>
      <c r="N25" s="16"/>
      <c r="O25" s="16"/>
      <c r="P25" s="16"/>
      <c r="Q25" s="16"/>
      <c r="R25" s="16"/>
    </row>
    <row r="26" spans="1:18" s="34" customFormat="1" ht="219.75" customHeight="1" thickTop="1" thickBot="1" x14ac:dyDescent="0.3">
      <c r="A26" s="73"/>
      <c r="B26" s="74" t="s">
        <v>713</v>
      </c>
      <c r="C26" s="75"/>
      <c r="D26" s="76">
        <v>5400114</v>
      </c>
      <c r="E26" s="76"/>
      <c r="F26" s="77">
        <f t="shared" si="0"/>
        <v>52.586600000000011</v>
      </c>
      <c r="G26" s="77">
        <f t="shared" si="0"/>
        <v>47.806000000000004</v>
      </c>
      <c r="H26" s="77">
        <v>43.46</v>
      </c>
      <c r="I26" s="78" t="s">
        <v>54</v>
      </c>
      <c r="J26" s="78" t="s">
        <v>500</v>
      </c>
      <c r="K26" s="79" t="s">
        <v>67</v>
      </c>
      <c r="L26" s="80" t="s">
        <v>488</v>
      </c>
      <c r="M26" s="83"/>
      <c r="N26" s="16"/>
      <c r="O26" s="16"/>
      <c r="P26" s="16"/>
      <c r="Q26" s="16"/>
      <c r="R26" s="16"/>
    </row>
    <row r="27" spans="1:18" s="34" customFormat="1" ht="219.75" customHeight="1" thickTop="1" thickBot="1" x14ac:dyDescent="0.3">
      <c r="A27" s="73"/>
      <c r="B27" s="74" t="s">
        <v>714</v>
      </c>
      <c r="C27" s="75"/>
      <c r="D27" s="76">
        <v>5400115</v>
      </c>
      <c r="E27" s="76"/>
      <c r="F27" s="77">
        <f t="shared" si="0"/>
        <v>75.806500000000014</v>
      </c>
      <c r="G27" s="77">
        <f t="shared" si="0"/>
        <v>68.915000000000006</v>
      </c>
      <c r="H27" s="77">
        <v>62.65</v>
      </c>
      <c r="I27" s="78" t="s">
        <v>54</v>
      </c>
      <c r="J27" s="78" t="s">
        <v>500</v>
      </c>
      <c r="K27" s="79" t="s">
        <v>67</v>
      </c>
      <c r="L27" s="80" t="s">
        <v>488</v>
      </c>
      <c r="M27" s="83"/>
      <c r="N27" s="16"/>
      <c r="O27" s="16"/>
      <c r="P27" s="16"/>
      <c r="Q27" s="16"/>
      <c r="R27" s="16"/>
    </row>
    <row r="28" spans="1:18" s="34" customFormat="1" ht="219.75" customHeight="1" thickTop="1" thickBot="1" x14ac:dyDescent="0.3">
      <c r="A28" s="73"/>
      <c r="B28" s="74" t="s">
        <v>715</v>
      </c>
      <c r="C28" s="75"/>
      <c r="D28" s="76">
        <v>5400105</v>
      </c>
      <c r="E28" s="76"/>
      <c r="F28" s="77">
        <f t="shared" si="0"/>
        <v>39.397600000000004</v>
      </c>
      <c r="G28" s="77">
        <f t="shared" si="0"/>
        <v>35.816000000000003</v>
      </c>
      <c r="H28" s="77">
        <v>32.56</v>
      </c>
      <c r="I28" s="78" t="s">
        <v>54</v>
      </c>
      <c r="J28" s="78" t="s">
        <v>500</v>
      </c>
      <c r="K28" s="79" t="s">
        <v>67</v>
      </c>
      <c r="L28" s="80" t="s">
        <v>488</v>
      </c>
      <c r="M28" s="83"/>
      <c r="N28" s="16"/>
      <c r="O28" s="16"/>
      <c r="P28" s="16"/>
      <c r="Q28" s="16"/>
      <c r="R28" s="16"/>
    </row>
    <row r="29" spans="1:18" s="34" customFormat="1" ht="219.75" customHeight="1" thickTop="1" thickBot="1" x14ac:dyDescent="0.3">
      <c r="A29" s="73"/>
      <c r="B29" s="84" t="s">
        <v>716</v>
      </c>
      <c r="C29" s="75"/>
      <c r="D29" s="76">
        <v>5400106</v>
      </c>
      <c r="E29" s="76"/>
      <c r="F29" s="77">
        <f t="shared" si="0"/>
        <v>39.397600000000004</v>
      </c>
      <c r="G29" s="77">
        <f t="shared" si="0"/>
        <v>35.816000000000003</v>
      </c>
      <c r="H29" s="77">
        <v>32.56</v>
      </c>
      <c r="I29" s="78" t="s">
        <v>54</v>
      </c>
      <c r="J29" s="78" t="s">
        <v>500</v>
      </c>
      <c r="K29" s="79" t="s">
        <v>67</v>
      </c>
      <c r="L29" s="80" t="s">
        <v>488</v>
      </c>
      <c r="M29" s="83"/>
      <c r="N29" s="16"/>
      <c r="O29" s="16"/>
      <c r="P29" s="16"/>
      <c r="Q29" s="16"/>
      <c r="R29" s="16"/>
    </row>
    <row r="30" spans="1:18" s="34" customFormat="1" ht="219.75" customHeight="1" thickTop="1" thickBot="1" x14ac:dyDescent="0.3">
      <c r="A30" s="73"/>
      <c r="B30" s="84" t="s">
        <v>717</v>
      </c>
      <c r="C30" s="75"/>
      <c r="D30" s="76">
        <v>5400107</v>
      </c>
      <c r="E30" s="76"/>
      <c r="F30" s="77">
        <f t="shared" si="0"/>
        <v>66.537900000000008</v>
      </c>
      <c r="G30" s="77">
        <f t="shared" si="0"/>
        <v>60.489000000000004</v>
      </c>
      <c r="H30" s="77">
        <v>54.99</v>
      </c>
      <c r="I30" s="78" t="s">
        <v>54</v>
      </c>
      <c r="J30" s="78" t="s">
        <v>500</v>
      </c>
      <c r="K30" s="79" t="s">
        <v>67</v>
      </c>
      <c r="L30" s="80" t="s">
        <v>488</v>
      </c>
      <c r="M30" s="83"/>
      <c r="N30" s="16"/>
      <c r="O30" s="16"/>
      <c r="P30" s="16"/>
      <c r="Q30" s="16"/>
      <c r="R30" s="16"/>
    </row>
    <row r="31" spans="1:18" s="34" customFormat="1" ht="219.75" customHeight="1" thickTop="1" thickBot="1" x14ac:dyDescent="0.3">
      <c r="A31" s="73"/>
      <c r="B31" s="84" t="s">
        <v>718</v>
      </c>
      <c r="C31" s="75"/>
      <c r="D31" s="76">
        <v>5400201</v>
      </c>
      <c r="E31" s="76"/>
      <c r="F31" s="77">
        <f t="shared" si="0"/>
        <v>40.571300000000008</v>
      </c>
      <c r="G31" s="77">
        <f t="shared" si="0"/>
        <v>36.883000000000003</v>
      </c>
      <c r="H31" s="77">
        <v>33.53</v>
      </c>
      <c r="I31" s="78" t="s">
        <v>54</v>
      </c>
      <c r="J31" s="78" t="s">
        <v>500</v>
      </c>
      <c r="K31" s="79" t="s">
        <v>67</v>
      </c>
      <c r="L31" s="80" t="s">
        <v>488</v>
      </c>
      <c r="M31" s="83"/>
      <c r="N31" s="16"/>
      <c r="O31" s="16"/>
      <c r="P31" s="16"/>
      <c r="Q31" s="16"/>
      <c r="R31" s="16"/>
    </row>
    <row r="32" spans="1:18" s="34" customFormat="1" ht="219.75" customHeight="1" thickTop="1" thickBot="1" x14ac:dyDescent="0.3">
      <c r="A32" s="73"/>
      <c r="B32" s="84" t="s">
        <v>719</v>
      </c>
      <c r="C32" s="75"/>
      <c r="D32" s="76">
        <v>5400202</v>
      </c>
      <c r="E32" s="76"/>
      <c r="F32" s="77">
        <f t="shared" si="0"/>
        <v>40.571300000000008</v>
      </c>
      <c r="G32" s="77">
        <f t="shared" si="0"/>
        <v>36.883000000000003</v>
      </c>
      <c r="H32" s="77">
        <v>33.53</v>
      </c>
      <c r="I32" s="78" t="s">
        <v>54</v>
      </c>
      <c r="J32" s="78" t="s">
        <v>500</v>
      </c>
      <c r="K32" s="79" t="s">
        <v>67</v>
      </c>
      <c r="L32" s="80" t="s">
        <v>488</v>
      </c>
      <c r="M32" s="83"/>
      <c r="N32" s="16"/>
      <c r="O32" s="16"/>
      <c r="P32" s="16"/>
      <c r="Q32" s="16"/>
      <c r="R32" s="16"/>
    </row>
    <row r="33" spans="1:18" s="34" customFormat="1" ht="219.75" customHeight="1" thickTop="1" thickBot="1" x14ac:dyDescent="0.3">
      <c r="A33" s="73"/>
      <c r="B33" s="85" t="s">
        <v>720</v>
      </c>
      <c r="C33" s="86"/>
      <c r="D33" s="76">
        <v>5400203</v>
      </c>
      <c r="E33" s="76"/>
      <c r="F33" s="77">
        <f t="shared" si="0"/>
        <v>69.284600000000012</v>
      </c>
      <c r="G33" s="77">
        <f t="shared" si="0"/>
        <v>62.986000000000004</v>
      </c>
      <c r="H33" s="77">
        <v>57.26</v>
      </c>
      <c r="I33" s="78" t="s">
        <v>54</v>
      </c>
      <c r="J33" s="78" t="s">
        <v>500</v>
      </c>
      <c r="K33" s="79" t="s">
        <v>67</v>
      </c>
      <c r="L33" s="80" t="s">
        <v>488</v>
      </c>
      <c r="M33" s="83"/>
      <c r="N33" s="16"/>
      <c r="O33" s="16"/>
      <c r="P33" s="16"/>
      <c r="Q33" s="16"/>
      <c r="R33" s="16"/>
    </row>
    <row r="34" spans="1:18" s="34" customFormat="1" ht="219.75" customHeight="1" thickTop="1" thickBot="1" x14ac:dyDescent="0.3">
      <c r="A34" s="73"/>
      <c r="B34" s="84" t="s">
        <v>721</v>
      </c>
      <c r="C34" s="75"/>
      <c r="D34" s="76">
        <v>5400205</v>
      </c>
      <c r="E34" s="76"/>
      <c r="F34" s="77">
        <f t="shared" si="0"/>
        <v>46.693900000000006</v>
      </c>
      <c r="G34" s="77">
        <f t="shared" si="0"/>
        <v>42.449000000000005</v>
      </c>
      <c r="H34" s="77">
        <v>38.590000000000003</v>
      </c>
      <c r="I34" s="78" t="s">
        <v>54</v>
      </c>
      <c r="J34" s="78" t="s">
        <v>500</v>
      </c>
      <c r="K34" s="79" t="s">
        <v>67</v>
      </c>
      <c r="L34" s="80" t="s">
        <v>488</v>
      </c>
      <c r="M34" s="83"/>
      <c r="N34" s="16"/>
      <c r="O34" s="16"/>
      <c r="P34" s="16"/>
      <c r="Q34" s="16"/>
      <c r="R34" s="16"/>
    </row>
    <row r="35" spans="1:18" s="34" customFormat="1" ht="219.75" customHeight="1" thickTop="1" thickBot="1" x14ac:dyDescent="0.3">
      <c r="A35" s="73"/>
      <c r="B35" s="85" t="s">
        <v>722</v>
      </c>
      <c r="C35" s="87"/>
      <c r="D35" s="81">
        <v>5400206</v>
      </c>
      <c r="E35" s="76"/>
      <c r="F35" s="77">
        <f t="shared" si="0"/>
        <v>46.693900000000006</v>
      </c>
      <c r="G35" s="77">
        <f t="shared" si="0"/>
        <v>42.449000000000005</v>
      </c>
      <c r="H35" s="77">
        <v>38.590000000000003</v>
      </c>
      <c r="I35" s="78" t="s">
        <v>54</v>
      </c>
      <c r="J35" s="78" t="s">
        <v>500</v>
      </c>
      <c r="K35" s="79" t="s">
        <v>67</v>
      </c>
      <c r="L35" s="80" t="s">
        <v>488</v>
      </c>
      <c r="M35" s="83"/>
      <c r="N35" s="16"/>
      <c r="O35" s="16"/>
      <c r="P35" s="16"/>
      <c r="Q35" s="16"/>
      <c r="R35" s="16"/>
    </row>
    <row r="36" spans="1:18" s="34" customFormat="1" ht="219.75" customHeight="1" thickTop="1" thickBot="1" x14ac:dyDescent="0.3">
      <c r="A36" s="88"/>
      <c r="B36" s="84" t="s">
        <v>723</v>
      </c>
      <c r="C36" s="89"/>
      <c r="D36" s="46">
        <v>5400207</v>
      </c>
      <c r="E36" s="81"/>
      <c r="F36" s="77">
        <f t="shared" si="0"/>
        <v>74.717500000000015</v>
      </c>
      <c r="G36" s="77">
        <f t="shared" si="0"/>
        <v>67.925000000000011</v>
      </c>
      <c r="H36" s="77">
        <v>61.75</v>
      </c>
      <c r="I36" s="78" t="s">
        <v>54</v>
      </c>
      <c r="J36" s="78" t="s">
        <v>500</v>
      </c>
      <c r="K36" s="79" t="s">
        <v>67</v>
      </c>
      <c r="L36" s="80" t="s">
        <v>488</v>
      </c>
      <c r="M36" s="83"/>
      <c r="N36" s="16"/>
      <c r="O36" s="16"/>
      <c r="P36" s="16"/>
      <c r="Q36" s="16"/>
      <c r="R36" s="16"/>
    </row>
    <row r="37" spans="1:18" s="34" customFormat="1" ht="219.75" customHeight="1" thickTop="1" thickBot="1" x14ac:dyDescent="0.3">
      <c r="A37" s="90"/>
      <c r="B37" s="85" t="s">
        <v>724</v>
      </c>
      <c r="C37" s="91"/>
      <c r="D37" s="46">
        <v>5400301</v>
      </c>
      <c r="E37" s="92"/>
      <c r="F37" s="93">
        <f t="shared" si="0"/>
        <v>38.127100000000006</v>
      </c>
      <c r="G37" s="93">
        <f t="shared" si="0"/>
        <v>34.661000000000001</v>
      </c>
      <c r="H37" s="93">
        <v>31.51</v>
      </c>
      <c r="I37" s="78" t="s">
        <v>54</v>
      </c>
      <c r="J37" s="78" t="s">
        <v>500</v>
      </c>
      <c r="K37" s="79" t="s">
        <v>67</v>
      </c>
      <c r="L37" s="80" t="s">
        <v>488</v>
      </c>
      <c r="M37" s="83"/>
      <c r="N37" s="16"/>
      <c r="O37" s="16"/>
      <c r="P37" s="16"/>
      <c r="Q37" s="16"/>
      <c r="R37" s="16"/>
    </row>
    <row r="38" spans="1:18" s="34" customFormat="1" ht="219.75" customHeight="1" thickTop="1" thickBot="1" x14ac:dyDescent="0.3">
      <c r="A38" s="90"/>
      <c r="B38" s="85" t="s">
        <v>725</v>
      </c>
      <c r="C38" s="94"/>
      <c r="D38" s="95">
        <v>5400302</v>
      </c>
      <c r="E38" s="96"/>
      <c r="F38" s="77">
        <f t="shared" si="0"/>
        <v>38.127100000000006</v>
      </c>
      <c r="G38" s="77">
        <f t="shared" si="0"/>
        <v>34.661000000000001</v>
      </c>
      <c r="H38" s="77">
        <v>31.51</v>
      </c>
      <c r="I38" s="97" t="s">
        <v>54</v>
      </c>
      <c r="J38" s="78" t="s">
        <v>500</v>
      </c>
      <c r="K38" s="98" t="s">
        <v>67</v>
      </c>
      <c r="L38" s="80" t="s">
        <v>488</v>
      </c>
      <c r="M38" s="83"/>
      <c r="N38" s="16"/>
      <c r="O38" s="16"/>
      <c r="P38" s="16"/>
      <c r="Q38" s="16"/>
      <c r="R38" s="16"/>
    </row>
    <row r="39" spans="1:18" s="34" customFormat="1" ht="219.75" customHeight="1" thickTop="1" thickBot="1" x14ac:dyDescent="0.3">
      <c r="A39" s="90"/>
      <c r="B39" s="85" t="s">
        <v>726</v>
      </c>
      <c r="C39" s="87"/>
      <c r="D39" s="78">
        <v>5400303</v>
      </c>
      <c r="E39" s="99"/>
      <c r="F39" s="77">
        <f t="shared" si="0"/>
        <v>74.439200000000014</v>
      </c>
      <c r="G39" s="77">
        <f t="shared" si="0"/>
        <v>67.672000000000011</v>
      </c>
      <c r="H39" s="77">
        <v>61.52</v>
      </c>
      <c r="I39" s="97" t="s">
        <v>54</v>
      </c>
      <c r="J39" s="78" t="s">
        <v>500</v>
      </c>
      <c r="K39" s="100" t="s">
        <v>67</v>
      </c>
      <c r="L39" s="80" t="s">
        <v>488</v>
      </c>
      <c r="M39" s="83"/>
      <c r="N39" s="16"/>
      <c r="O39" s="16"/>
      <c r="P39" s="16"/>
      <c r="Q39" s="16"/>
      <c r="R39" s="16"/>
    </row>
    <row r="40" spans="1:18" s="34" customFormat="1" ht="219.75" customHeight="1" thickTop="1" thickBot="1" x14ac:dyDescent="0.3">
      <c r="A40" s="90"/>
      <c r="B40" s="85" t="s">
        <v>727</v>
      </c>
      <c r="C40" s="91"/>
      <c r="D40" s="46">
        <v>5400305</v>
      </c>
      <c r="E40" s="92"/>
      <c r="F40" s="101">
        <f t="shared" ref="F40:G54" si="1">G40*1.1</f>
        <v>48.170100000000005</v>
      </c>
      <c r="G40" s="101">
        <f t="shared" si="1"/>
        <v>43.791000000000004</v>
      </c>
      <c r="H40" s="101">
        <v>39.81</v>
      </c>
      <c r="I40" s="97" t="s">
        <v>54</v>
      </c>
      <c r="J40" s="78" t="s">
        <v>500</v>
      </c>
      <c r="K40" s="102" t="s">
        <v>67</v>
      </c>
      <c r="L40" s="80" t="s">
        <v>488</v>
      </c>
      <c r="M40" s="83"/>
      <c r="N40" s="16"/>
      <c r="O40" s="16"/>
      <c r="P40" s="16"/>
      <c r="Q40" s="16"/>
      <c r="R40" s="16"/>
    </row>
    <row r="41" spans="1:18" s="34" customFormat="1" ht="219.75" customHeight="1" thickTop="1" thickBot="1" x14ac:dyDescent="0.3">
      <c r="A41" s="90"/>
      <c r="B41" s="85" t="s">
        <v>728</v>
      </c>
      <c r="C41" s="91"/>
      <c r="D41" s="46">
        <v>5400306</v>
      </c>
      <c r="E41" s="92"/>
      <c r="F41" s="77">
        <f t="shared" si="1"/>
        <v>48.170100000000005</v>
      </c>
      <c r="G41" s="77">
        <f t="shared" si="1"/>
        <v>43.791000000000004</v>
      </c>
      <c r="H41" s="77">
        <v>39.81</v>
      </c>
      <c r="I41" s="97" t="s">
        <v>54</v>
      </c>
      <c r="J41" s="78" t="s">
        <v>500</v>
      </c>
      <c r="K41" s="79" t="s">
        <v>67</v>
      </c>
      <c r="L41" s="80" t="s">
        <v>488</v>
      </c>
      <c r="M41" s="83"/>
      <c r="N41" s="16"/>
      <c r="O41" s="16"/>
      <c r="P41" s="16"/>
      <c r="Q41" s="16"/>
      <c r="R41" s="16"/>
    </row>
    <row r="42" spans="1:18" s="34" customFormat="1" ht="219.75" customHeight="1" thickTop="1" thickBot="1" x14ac:dyDescent="0.3">
      <c r="A42" s="90"/>
      <c r="B42" s="85" t="s">
        <v>729</v>
      </c>
      <c r="C42" s="91"/>
      <c r="D42" s="46">
        <v>5400307</v>
      </c>
      <c r="E42" s="92"/>
      <c r="F42" s="77">
        <f t="shared" si="1"/>
        <v>78.274900000000017</v>
      </c>
      <c r="G42" s="77">
        <f t="shared" si="1"/>
        <v>71.159000000000006</v>
      </c>
      <c r="H42" s="77">
        <v>64.69</v>
      </c>
      <c r="I42" s="97" t="s">
        <v>54</v>
      </c>
      <c r="J42" s="78" t="s">
        <v>500</v>
      </c>
      <c r="K42" s="79" t="s">
        <v>67</v>
      </c>
      <c r="L42" s="80" t="s">
        <v>488</v>
      </c>
      <c r="M42" s="83"/>
      <c r="N42" s="16"/>
      <c r="O42" s="16"/>
      <c r="P42" s="16"/>
      <c r="Q42" s="16"/>
      <c r="R42" s="16"/>
    </row>
    <row r="43" spans="1:18" s="34" customFormat="1" ht="219.75" customHeight="1" thickTop="1" thickBot="1" x14ac:dyDescent="0.3">
      <c r="A43" s="90"/>
      <c r="B43" s="85" t="s">
        <v>730</v>
      </c>
      <c r="C43" s="91"/>
      <c r="D43" s="46">
        <v>5400401</v>
      </c>
      <c r="E43" s="46"/>
      <c r="F43" s="93">
        <f t="shared" si="1"/>
        <v>56.373900000000013</v>
      </c>
      <c r="G43" s="93">
        <f t="shared" si="1"/>
        <v>51.249000000000009</v>
      </c>
      <c r="H43" s="93">
        <v>46.59</v>
      </c>
      <c r="I43" s="97" t="s">
        <v>54</v>
      </c>
      <c r="J43" s="78" t="s">
        <v>500</v>
      </c>
      <c r="K43" s="79" t="s">
        <v>67</v>
      </c>
      <c r="L43" s="80" t="s">
        <v>488</v>
      </c>
      <c r="M43" s="83"/>
      <c r="N43" s="16"/>
      <c r="O43" s="16"/>
      <c r="P43" s="16"/>
      <c r="Q43" s="16"/>
      <c r="R43" s="16"/>
    </row>
    <row r="44" spans="1:18" s="34" customFormat="1" ht="219.75" customHeight="1" thickTop="1" thickBot="1" x14ac:dyDescent="0.3">
      <c r="A44" s="90"/>
      <c r="B44" s="85" t="s">
        <v>401</v>
      </c>
      <c r="C44" s="91"/>
      <c r="D44" s="46">
        <v>5400402</v>
      </c>
      <c r="E44" s="46"/>
      <c r="F44" s="77">
        <f t="shared" si="1"/>
        <v>56.373900000000013</v>
      </c>
      <c r="G44" s="77">
        <f t="shared" si="1"/>
        <v>51.249000000000009</v>
      </c>
      <c r="H44" s="77">
        <v>46.59</v>
      </c>
      <c r="I44" s="97" t="s">
        <v>54</v>
      </c>
      <c r="J44" s="78" t="s">
        <v>500</v>
      </c>
      <c r="K44" s="79" t="s">
        <v>67</v>
      </c>
      <c r="L44" s="80" t="s">
        <v>488</v>
      </c>
      <c r="M44" s="83"/>
      <c r="N44" s="16"/>
      <c r="O44" s="16"/>
      <c r="P44" s="16"/>
      <c r="Q44" s="16"/>
      <c r="R44" s="16"/>
    </row>
    <row r="45" spans="1:18" s="34" customFormat="1" ht="219.75" customHeight="1" thickTop="1" thickBot="1" x14ac:dyDescent="0.3">
      <c r="A45" s="90"/>
      <c r="B45" s="85" t="s">
        <v>731</v>
      </c>
      <c r="C45" s="91"/>
      <c r="D45" s="46">
        <v>5400403</v>
      </c>
      <c r="E45" s="46"/>
      <c r="F45" s="77">
        <f t="shared" si="1"/>
        <v>91.851100000000017</v>
      </c>
      <c r="G45" s="77">
        <f t="shared" si="1"/>
        <v>83.501000000000005</v>
      </c>
      <c r="H45" s="77">
        <v>75.91</v>
      </c>
      <c r="I45" s="97" t="s">
        <v>54</v>
      </c>
      <c r="J45" s="78" t="s">
        <v>500</v>
      </c>
      <c r="K45" s="79" t="s">
        <v>67</v>
      </c>
      <c r="L45" s="80" t="s">
        <v>488</v>
      </c>
      <c r="M45" s="83"/>
      <c r="N45" s="16"/>
      <c r="O45" s="16"/>
      <c r="P45" s="16"/>
      <c r="Q45" s="16"/>
      <c r="R45" s="16"/>
    </row>
    <row r="46" spans="1:18" s="34" customFormat="1" ht="219.75" customHeight="1" thickTop="1" thickBot="1" x14ac:dyDescent="0.3">
      <c r="A46" s="90"/>
      <c r="B46" s="85" t="s">
        <v>732</v>
      </c>
      <c r="C46" s="91"/>
      <c r="D46" s="46">
        <v>5400405</v>
      </c>
      <c r="E46" s="46"/>
      <c r="F46" s="77">
        <f t="shared" si="1"/>
        <v>69.393500000000017</v>
      </c>
      <c r="G46" s="77">
        <f t="shared" si="1"/>
        <v>63.085000000000008</v>
      </c>
      <c r="H46" s="77">
        <v>57.35</v>
      </c>
      <c r="I46" s="97" t="s">
        <v>54</v>
      </c>
      <c r="J46" s="78" t="s">
        <v>500</v>
      </c>
      <c r="K46" s="79" t="s">
        <v>67</v>
      </c>
      <c r="L46" s="80" t="s">
        <v>488</v>
      </c>
      <c r="M46" s="83"/>
      <c r="N46" s="16"/>
      <c r="O46" s="16"/>
      <c r="P46" s="16"/>
      <c r="Q46" s="16"/>
      <c r="R46" s="16"/>
    </row>
    <row r="47" spans="1:18" s="34" customFormat="1" ht="219.75" customHeight="1" thickTop="1" thickBot="1" x14ac:dyDescent="0.3">
      <c r="A47" s="90"/>
      <c r="B47" s="85" t="s">
        <v>733</v>
      </c>
      <c r="C47" s="91"/>
      <c r="D47" s="46">
        <v>5400406</v>
      </c>
      <c r="E47" s="46"/>
      <c r="F47" s="77">
        <f t="shared" si="1"/>
        <v>69.393500000000017</v>
      </c>
      <c r="G47" s="77">
        <f t="shared" si="1"/>
        <v>63.085000000000008</v>
      </c>
      <c r="H47" s="77">
        <v>57.35</v>
      </c>
      <c r="I47" s="97" t="s">
        <v>54</v>
      </c>
      <c r="J47" s="78" t="s">
        <v>500</v>
      </c>
      <c r="K47" s="79" t="s">
        <v>67</v>
      </c>
      <c r="L47" s="80" t="s">
        <v>488</v>
      </c>
      <c r="M47" s="83"/>
      <c r="N47" s="16"/>
      <c r="O47" s="16"/>
      <c r="P47" s="16"/>
      <c r="Q47" s="16"/>
      <c r="R47" s="16"/>
    </row>
    <row r="48" spans="1:18" s="34" customFormat="1" ht="219.75" customHeight="1" thickTop="1" thickBot="1" x14ac:dyDescent="0.3">
      <c r="A48" s="90"/>
      <c r="B48" s="85" t="s">
        <v>734</v>
      </c>
      <c r="C48" s="91"/>
      <c r="D48" s="46">
        <v>5400407</v>
      </c>
      <c r="E48" s="46"/>
      <c r="F48" s="101">
        <f t="shared" si="1"/>
        <v>103.80590000000002</v>
      </c>
      <c r="G48" s="101">
        <f t="shared" si="1"/>
        <v>94.369000000000014</v>
      </c>
      <c r="H48" s="101">
        <v>85.79</v>
      </c>
      <c r="I48" s="97" t="s">
        <v>54</v>
      </c>
      <c r="J48" s="78" t="s">
        <v>500</v>
      </c>
      <c r="K48" s="79" t="s">
        <v>67</v>
      </c>
      <c r="L48" s="80" t="s">
        <v>488</v>
      </c>
      <c r="M48" s="83"/>
      <c r="N48" s="16"/>
      <c r="O48" s="16"/>
      <c r="P48" s="16"/>
      <c r="Q48" s="16"/>
      <c r="R48" s="16"/>
    </row>
    <row r="49" spans="1:18" s="34" customFormat="1" ht="219.75" customHeight="1" thickTop="1" thickBot="1" x14ac:dyDescent="0.3">
      <c r="A49" s="90"/>
      <c r="B49" s="85" t="s">
        <v>735</v>
      </c>
      <c r="C49" s="91"/>
      <c r="D49" s="46">
        <v>5400801</v>
      </c>
      <c r="E49" s="46"/>
      <c r="F49" s="77">
        <f t="shared" si="1"/>
        <v>48.799300000000002</v>
      </c>
      <c r="G49" s="77">
        <f t="shared" si="1"/>
        <v>44.363</v>
      </c>
      <c r="H49" s="77">
        <v>40.33</v>
      </c>
      <c r="I49" s="97" t="s">
        <v>54</v>
      </c>
      <c r="J49" s="78" t="s">
        <v>500</v>
      </c>
      <c r="K49" s="79" t="s">
        <v>67</v>
      </c>
      <c r="L49" s="80" t="s">
        <v>488</v>
      </c>
      <c r="M49" s="83"/>
      <c r="N49" s="16"/>
      <c r="O49" s="16"/>
      <c r="P49" s="16"/>
      <c r="Q49" s="16"/>
      <c r="R49" s="16"/>
    </row>
    <row r="50" spans="1:18" s="34" customFormat="1" ht="219.75" customHeight="1" thickTop="1" thickBot="1" x14ac:dyDescent="0.3">
      <c r="A50" s="90"/>
      <c r="B50" s="85" t="s">
        <v>736</v>
      </c>
      <c r="C50" s="91"/>
      <c r="D50" s="46">
        <v>5400802</v>
      </c>
      <c r="E50" s="46"/>
      <c r="F50" s="77">
        <f t="shared" si="1"/>
        <v>48.799300000000002</v>
      </c>
      <c r="G50" s="77">
        <f t="shared" si="1"/>
        <v>44.363</v>
      </c>
      <c r="H50" s="77">
        <v>40.33</v>
      </c>
      <c r="I50" s="97" t="s">
        <v>54</v>
      </c>
      <c r="J50" s="78" t="s">
        <v>500</v>
      </c>
      <c r="K50" s="79" t="s">
        <v>67</v>
      </c>
      <c r="L50" s="80" t="s">
        <v>488</v>
      </c>
      <c r="M50" s="83"/>
      <c r="N50" s="16"/>
      <c r="O50" s="16"/>
      <c r="P50" s="16"/>
      <c r="Q50" s="16"/>
      <c r="R50" s="16"/>
    </row>
    <row r="51" spans="1:18" s="34" customFormat="1" ht="219.75" customHeight="1" thickTop="1" thickBot="1" x14ac:dyDescent="0.3">
      <c r="A51" s="90"/>
      <c r="B51" s="85" t="s">
        <v>737</v>
      </c>
      <c r="C51" s="91"/>
      <c r="D51" s="46">
        <v>5400803</v>
      </c>
      <c r="E51" s="46"/>
      <c r="F51" s="77">
        <f t="shared" si="1"/>
        <v>80.997400000000013</v>
      </c>
      <c r="G51" s="77">
        <f t="shared" si="1"/>
        <v>73.634</v>
      </c>
      <c r="H51" s="77">
        <v>66.94</v>
      </c>
      <c r="I51" s="97" t="s">
        <v>54</v>
      </c>
      <c r="J51" s="78" t="s">
        <v>500</v>
      </c>
      <c r="K51" s="79" t="s">
        <v>67</v>
      </c>
      <c r="L51" s="80" t="s">
        <v>488</v>
      </c>
      <c r="M51" s="83"/>
      <c r="N51" s="16"/>
      <c r="O51" s="16"/>
      <c r="P51" s="16"/>
      <c r="Q51" s="16"/>
      <c r="R51" s="16"/>
    </row>
    <row r="52" spans="1:18" s="34" customFormat="1" ht="219.75" customHeight="1" thickTop="1" thickBot="1" x14ac:dyDescent="0.3">
      <c r="A52" s="90"/>
      <c r="B52" s="85" t="s">
        <v>738</v>
      </c>
      <c r="C52" s="91"/>
      <c r="D52" s="46">
        <v>5400601</v>
      </c>
      <c r="E52" s="46"/>
      <c r="F52" s="77">
        <f t="shared" si="1"/>
        <v>48.859800000000014</v>
      </c>
      <c r="G52" s="77">
        <f t="shared" si="1"/>
        <v>44.418000000000006</v>
      </c>
      <c r="H52" s="77">
        <v>40.380000000000003</v>
      </c>
      <c r="I52" s="97" t="s">
        <v>54</v>
      </c>
      <c r="J52" s="78" t="s">
        <v>500</v>
      </c>
      <c r="K52" s="79" t="s">
        <v>67</v>
      </c>
      <c r="L52" s="80" t="s">
        <v>488</v>
      </c>
      <c r="M52" s="83"/>
      <c r="N52" s="16"/>
      <c r="O52" s="16"/>
      <c r="P52" s="16"/>
      <c r="Q52" s="16"/>
      <c r="R52" s="16"/>
    </row>
    <row r="53" spans="1:18" s="34" customFormat="1" ht="219.75" customHeight="1" thickTop="1" thickBot="1" x14ac:dyDescent="0.3">
      <c r="A53" s="90"/>
      <c r="B53" s="85" t="s">
        <v>739</v>
      </c>
      <c r="C53" s="91"/>
      <c r="D53" s="46">
        <v>5400602</v>
      </c>
      <c r="E53" s="46"/>
      <c r="F53" s="77">
        <f t="shared" si="1"/>
        <v>48.859800000000014</v>
      </c>
      <c r="G53" s="77">
        <f t="shared" si="1"/>
        <v>44.418000000000006</v>
      </c>
      <c r="H53" s="77">
        <v>40.380000000000003</v>
      </c>
      <c r="I53" s="97" t="s">
        <v>54</v>
      </c>
      <c r="J53" s="78" t="s">
        <v>500</v>
      </c>
      <c r="K53" s="79" t="s">
        <v>67</v>
      </c>
      <c r="L53" s="80" t="s">
        <v>488</v>
      </c>
      <c r="M53" s="83"/>
      <c r="N53" s="16"/>
      <c r="O53" s="16"/>
      <c r="P53" s="16"/>
      <c r="Q53" s="16"/>
      <c r="R53" s="16"/>
    </row>
    <row r="54" spans="1:18" s="34" customFormat="1" ht="219.75" customHeight="1" thickTop="1" thickBot="1" x14ac:dyDescent="0.3">
      <c r="A54" s="90"/>
      <c r="B54" s="85" t="s">
        <v>740</v>
      </c>
      <c r="C54" s="91"/>
      <c r="D54" s="78">
        <v>5400603</v>
      </c>
      <c r="E54" s="78"/>
      <c r="F54" s="77">
        <f t="shared" si="1"/>
        <v>100.35740000000001</v>
      </c>
      <c r="G54" s="77">
        <f t="shared" si="1"/>
        <v>91.234000000000009</v>
      </c>
      <c r="H54" s="77">
        <v>82.94</v>
      </c>
      <c r="I54" s="97" t="s">
        <v>54</v>
      </c>
      <c r="J54" s="78" t="s">
        <v>500</v>
      </c>
      <c r="K54" s="79" t="s">
        <v>67</v>
      </c>
      <c r="L54" s="80" t="s">
        <v>488</v>
      </c>
      <c r="M54" s="83"/>
      <c r="N54" s="16"/>
      <c r="O54" s="16"/>
      <c r="P54" s="16"/>
      <c r="Q54" s="16"/>
      <c r="R54" s="16"/>
    </row>
    <row r="55" spans="1:18" s="34" customFormat="1" ht="205.5" customHeight="1" thickTop="1" thickBot="1" x14ac:dyDescent="0.3">
      <c r="A55" s="493" t="s">
        <v>437</v>
      </c>
      <c r="B55" s="494"/>
      <c r="C55" s="103"/>
      <c r="D55" s="104"/>
      <c r="E55" s="104"/>
      <c r="F55" s="105"/>
      <c r="G55" s="105"/>
      <c r="H55" s="105"/>
      <c r="I55" s="72"/>
      <c r="J55" s="72"/>
      <c r="K55" s="106"/>
      <c r="L55" s="107"/>
      <c r="M55" s="108"/>
      <c r="N55" s="16"/>
      <c r="O55" s="16"/>
      <c r="P55" s="16"/>
      <c r="Q55" s="16"/>
      <c r="R55" s="16"/>
    </row>
    <row r="56" spans="1:18" s="34" customFormat="1" ht="170.25" customHeight="1" thickTop="1" thickBot="1" x14ac:dyDescent="0.3">
      <c r="A56" s="73"/>
      <c r="B56" s="84" t="s">
        <v>741</v>
      </c>
      <c r="C56" s="110"/>
      <c r="D56" s="92">
        <v>5401101</v>
      </c>
      <c r="E56" s="111"/>
      <c r="F56" s="101">
        <f t="shared" ref="F56:G75" si="2">G56*1.1</f>
        <v>44.140800000000006</v>
      </c>
      <c r="G56" s="101">
        <f t="shared" si="2"/>
        <v>40.128</v>
      </c>
      <c r="H56" s="101">
        <v>36.479999999999997</v>
      </c>
      <c r="I56" s="46" t="s">
        <v>54</v>
      </c>
      <c r="J56" s="46" t="s">
        <v>500</v>
      </c>
      <c r="K56" s="79" t="s">
        <v>67</v>
      </c>
      <c r="L56" s="80" t="s">
        <v>488</v>
      </c>
      <c r="M56" s="83"/>
      <c r="N56" s="16"/>
      <c r="O56" s="16"/>
      <c r="P56" s="16"/>
      <c r="Q56" s="16"/>
      <c r="R56" s="16"/>
    </row>
    <row r="57" spans="1:18" s="34" customFormat="1" ht="176.25" customHeight="1" thickTop="1" thickBot="1" x14ac:dyDescent="0.3">
      <c r="A57" s="73"/>
      <c r="B57" s="84" t="s">
        <v>742</v>
      </c>
      <c r="C57" s="110"/>
      <c r="D57" s="81">
        <v>5401102</v>
      </c>
      <c r="E57" s="76"/>
      <c r="F57" s="112">
        <f t="shared" si="2"/>
        <v>52.10260000000001</v>
      </c>
      <c r="G57" s="112">
        <f t="shared" si="2"/>
        <v>47.366000000000007</v>
      </c>
      <c r="H57" s="112">
        <v>43.06</v>
      </c>
      <c r="I57" s="78" t="s">
        <v>54</v>
      </c>
      <c r="J57" s="78" t="s">
        <v>500</v>
      </c>
      <c r="K57" s="79" t="s">
        <v>67</v>
      </c>
      <c r="L57" s="80" t="s">
        <v>488</v>
      </c>
      <c r="M57" s="83"/>
      <c r="N57" s="16"/>
      <c r="O57" s="16"/>
      <c r="P57" s="16"/>
      <c r="Q57" s="16"/>
      <c r="R57" s="16"/>
    </row>
    <row r="58" spans="1:18" s="34" customFormat="1" ht="171" customHeight="1" thickTop="1" thickBot="1" x14ac:dyDescent="0.3">
      <c r="A58" s="73"/>
      <c r="B58" s="84" t="s">
        <v>743</v>
      </c>
      <c r="C58" s="110"/>
      <c r="D58" s="81">
        <v>5401109</v>
      </c>
      <c r="E58" s="76"/>
      <c r="F58" s="77">
        <f t="shared" si="2"/>
        <v>57.16040000000001</v>
      </c>
      <c r="G58" s="77">
        <f t="shared" si="2"/>
        <v>51.964000000000006</v>
      </c>
      <c r="H58" s="77">
        <v>47.24</v>
      </c>
      <c r="I58" s="78" t="s">
        <v>54</v>
      </c>
      <c r="J58" s="78" t="s">
        <v>500</v>
      </c>
      <c r="K58" s="79" t="s">
        <v>67</v>
      </c>
      <c r="L58" s="80" t="s">
        <v>488</v>
      </c>
      <c r="M58" s="83"/>
      <c r="N58" s="16"/>
      <c r="O58" s="16"/>
      <c r="P58" s="16"/>
      <c r="Q58" s="16"/>
      <c r="R58" s="16"/>
    </row>
    <row r="59" spans="1:18" s="34" customFormat="1" ht="161.25" customHeight="1" thickTop="1" thickBot="1" x14ac:dyDescent="0.3">
      <c r="A59" s="73"/>
      <c r="B59" s="84" t="s">
        <v>744</v>
      </c>
      <c r="C59" s="110"/>
      <c r="D59" s="81">
        <v>5401110</v>
      </c>
      <c r="E59" s="76"/>
      <c r="F59" s="77">
        <f t="shared" si="2"/>
        <v>57.16040000000001</v>
      </c>
      <c r="G59" s="77">
        <f t="shared" si="2"/>
        <v>51.964000000000006</v>
      </c>
      <c r="H59" s="77">
        <v>47.24</v>
      </c>
      <c r="I59" s="78" t="s">
        <v>54</v>
      </c>
      <c r="J59" s="78" t="s">
        <v>500</v>
      </c>
      <c r="K59" s="79" t="s">
        <v>67</v>
      </c>
      <c r="L59" s="80" t="s">
        <v>488</v>
      </c>
      <c r="M59" s="83"/>
      <c r="N59" s="16"/>
      <c r="O59" s="16"/>
      <c r="P59" s="16"/>
      <c r="Q59" s="16"/>
      <c r="R59" s="16"/>
    </row>
    <row r="60" spans="1:18" s="34" customFormat="1" ht="157.5" customHeight="1" thickTop="1" thickBot="1" x14ac:dyDescent="0.3">
      <c r="A60" s="73"/>
      <c r="B60" s="84" t="s">
        <v>745</v>
      </c>
      <c r="C60" s="110"/>
      <c r="D60" s="81">
        <v>5401113</v>
      </c>
      <c r="E60" s="76"/>
      <c r="F60" s="77">
        <f t="shared" si="2"/>
        <v>65.110100000000017</v>
      </c>
      <c r="G60" s="77">
        <f t="shared" si="2"/>
        <v>59.19100000000001</v>
      </c>
      <c r="H60" s="77">
        <v>53.81</v>
      </c>
      <c r="I60" s="78" t="s">
        <v>54</v>
      </c>
      <c r="J60" s="78" t="s">
        <v>500</v>
      </c>
      <c r="K60" s="79" t="s">
        <v>67</v>
      </c>
      <c r="L60" s="80" t="s">
        <v>488</v>
      </c>
      <c r="M60" s="83"/>
      <c r="N60" s="16"/>
      <c r="O60" s="16"/>
      <c r="P60" s="16"/>
      <c r="Q60" s="16"/>
      <c r="R60" s="16"/>
    </row>
    <row r="61" spans="1:18" s="34" customFormat="1" ht="170.25" customHeight="1" thickTop="1" thickBot="1" x14ac:dyDescent="0.3">
      <c r="A61" s="73"/>
      <c r="B61" s="84" t="s">
        <v>746</v>
      </c>
      <c r="C61" s="110"/>
      <c r="D61" s="81">
        <v>5401114</v>
      </c>
      <c r="E61" s="76"/>
      <c r="F61" s="77">
        <f t="shared" si="2"/>
        <v>65.110100000000017</v>
      </c>
      <c r="G61" s="77">
        <f t="shared" si="2"/>
        <v>59.19100000000001</v>
      </c>
      <c r="H61" s="77">
        <v>53.81</v>
      </c>
      <c r="I61" s="78" t="s">
        <v>54</v>
      </c>
      <c r="J61" s="78" t="s">
        <v>500</v>
      </c>
      <c r="K61" s="79" t="s">
        <v>67</v>
      </c>
      <c r="L61" s="80" t="s">
        <v>488</v>
      </c>
      <c r="M61" s="83"/>
      <c r="N61" s="16"/>
      <c r="O61" s="16"/>
      <c r="P61" s="16"/>
      <c r="Q61" s="16"/>
      <c r="R61" s="16"/>
    </row>
    <row r="62" spans="1:18" s="34" customFormat="1" ht="166.5" customHeight="1" thickTop="1" thickBot="1" x14ac:dyDescent="0.3">
      <c r="A62" s="73"/>
      <c r="B62" s="84" t="s">
        <v>747</v>
      </c>
      <c r="C62" s="110"/>
      <c r="D62" s="81">
        <v>5401105</v>
      </c>
      <c r="E62" s="76"/>
      <c r="F62" s="77">
        <f t="shared" si="2"/>
        <v>46.766500000000008</v>
      </c>
      <c r="G62" s="77">
        <f t="shared" si="2"/>
        <v>42.515000000000001</v>
      </c>
      <c r="H62" s="77">
        <v>38.65</v>
      </c>
      <c r="I62" s="78" t="s">
        <v>54</v>
      </c>
      <c r="J62" s="78" t="s">
        <v>500</v>
      </c>
      <c r="K62" s="79" t="s">
        <v>67</v>
      </c>
      <c r="L62" s="80" t="s">
        <v>488</v>
      </c>
      <c r="M62" s="83"/>
      <c r="N62" s="16"/>
      <c r="O62" s="16"/>
      <c r="P62" s="16"/>
      <c r="Q62" s="16"/>
      <c r="R62" s="16"/>
    </row>
    <row r="63" spans="1:18" s="34" customFormat="1" ht="174" customHeight="1" thickTop="1" thickBot="1" x14ac:dyDescent="0.3">
      <c r="A63" s="73"/>
      <c r="B63" s="84" t="s">
        <v>748</v>
      </c>
      <c r="C63" s="110"/>
      <c r="D63" s="81">
        <v>5401106</v>
      </c>
      <c r="E63" s="76"/>
      <c r="F63" s="77">
        <f t="shared" si="2"/>
        <v>46.766500000000008</v>
      </c>
      <c r="G63" s="77">
        <f t="shared" si="2"/>
        <v>42.515000000000001</v>
      </c>
      <c r="H63" s="77">
        <v>38.65</v>
      </c>
      <c r="I63" s="78" t="s">
        <v>54</v>
      </c>
      <c r="J63" s="78" t="s">
        <v>500</v>
      </c>
      <c r="K63" s="79" t="s">
        <v>67</v>
      </c>
      <c r="L63" s="80" t="s">
        <v>488</v>
      </c>
      <c r="M63" s="83"/>
      <c r="N63" s="16"/>
      <c r="O63" s="16"/>
      <c r="P63" s="16"/>
      <c r="Q63" s="16"/>
      <c r="R63" s="16"/>
    </row>
    <row r="64" spans="1:18" s="34" customFormat="1" ht="173.25" customHeight="1" thickTop="1" thickBot="1" x14ac:dyDescent="0.3">
      <c r="A64" s="88"/>
      <c r="B64" s="84" t="s">
        <v>749</v>
      </c>
      <c r="C64" s="110"/>
      <c r="D64" s="81">
        <v>5401201</v>
      </c>
      <c r="E64" s="78"/>
      <c r="F64" s="77">
        <f t="shared" si="2"/>
        <v>46.972200000000008</v>
      </c>
      <c r="G64" s="77">
        <f t="shared" si="2"/>
        <v>42.702000000000005</v>
      </c>
      <c r="H64" s="77">
        <v>38.82</v>
      </c>
      <c r="I64" s="78" t="s">
        <v>54</v>
      </c>
      <c r="J64" s="78" t="s">
        <v>500</v>
      </c>
      <c r="K64" s="79" t="s">
        <v>67</v>
      </c>
      <c r="L64" s="80" t="s">
        <v>488</v>
      </c>
      <c r="M64" s="83"/>
      <c r="N64" s="16"/>
      <c r="O64" s="16"/>
      <c r="P64" s="16"/>
      <c r="Q64" s="16"/>
      <c r="R64" s="16"/>
    </row>
    <row r="65" spans="1:18" s="34" customFormat="1" ht="168" customHeight="1" thickTop="1" thickBot="1" x14ac:dyDescent="0.3">
      <c r="A65" s="88"/>
      <c r="B65" s="84" t="s">
        <v>750</v>
      </c>
      <c r="C65" s="110"/>
      <c r="D65" s="81">
        <v>5401202</v>
      </c>
      <c r="E65" s="78"/>
      <c r="F65" s="112">
        <f t="shared" si="2"/>
        <v>59.761900000000011</v>
      </c>
      <c r="G65" s="112">
        <f t="shared" si="2"/>
        <v>54.329000000000008</v>
      </c>
      <c r="H65" s="112">
        <v>49.39</v>
      </c>
      <c r="I65" s="78" t="s">
        <v>54</v>
      </c>
      <c r="J65" s="78" t="s">
        <v>500</v>
      </c>
      <c r="K65" s="79" t="s">
        <v>67</v>
      </c>
      <c r="L65" s="80" t="s">
        <v>488</v>
      </c>
      <c r="M65" s="83"/>
      <c r="N65" s="16"/>
      <c r="O65" s="16"/>
      <c r="P65" s="16"/>
      <c r="Q65" s="16"/>
      <c r="R65" s="16"/>
    </row>
    <row r="66" spans="1:18" s="34" customFormat="1" ht="172.5" customHeight="1" thickTop="1" thickBot="1" x14ac:dyDescent="0.3">
      <c r="A66" s="88"/>
      <c r="B66" s="113" t="s">
        <v>751</v>
      </c>
      <c r="C66" s="114"/>
      <c r="D66" s="78">
        <v>5401205</v>
      </c>
      <c r="E66" s="78"/>
      <c r="F66" s="77">
        <f t="shared" si="2"/>
        <v>53.808700000000009</v>
      </c>
      <c r="G66" s="77">
        <f t="shared" si="2"/>
        <v>48.917000000000002</v>
      </c>
      <c r="H66" s="77">
        <v>44.47</v>
      </c>
      <c r="I66" s="78" t="s">
        <v>54</v>
      </c>
      <c r="J66" s="78" t="s">
        <v>500</v>
      </c>
      <c r="K66" s="79" t="s">
        <v>67</v>
      </c>
      <c r="L66" s="80" t="s">
        <v>488</v>
      </c>
      <c r="M66" s="83"/>
      <c r="N66" s="16"/>
      <c r="O66" s="16"/>
      <c r="P66" s="16"/>
      <c r="Q66" s="16"/>
      <c r="R66" s="16"/>
    </row>
    <row r="67" spans="1:18" s="34" customFormat="1" ht="161.25" customHeight="1" thickTop="1" thickBot="1" x14ac:dyDescent="0.3">
      <c r="A67" s="88"/>
      <c r="B67" s="113" t="s">
        <v>752</v>
      </c>
      <c r="C67" s="114"/>
      <c r="D67" s="78">
        <v>5401206</v>
      </c>
      <c r="E67" s="78"/>
      <c r="F67" s="77">
        <f t="shared" si="2"/>
        <v>53.808700000000009</v>
      </c>
      <c r="G67" s="77">
        <f t="shared" si="2"/>
        <v>48.917000000000002</v>
      </c>
      <c r="H67" s="77">
        <v>44.47</v>
      </c>
      <c r="I67" s="78" t="s">
        <v>54</v>
      </c>
      <c r="J67" s="78" t="s">
        <v>500</v>
      </c>
      <c r="K67" s="79" t="s">
        <v>67</v>
      </c>
      <c r="L67" s="80" t="s">
        <v>488</v>
      </c>
      <c r="M67" s="83"/>
      <c r="N67" s="16"/>
      <c r="O67" s="16"/>
      <c r="P67" s="16"/>
      <c r="Q67" s="16"/>
      <c r="R67" s="16"/>
    </row>
    <row r="68" spans="1:18" s="34" customFormat="1" ht="156.75" customHeight="1" thickTop="1" thickBot="1" x14ac:dyDescent="0.3">
      <c r="A68" s="88"/>
      <c r="B68" s="113" t="s">
        <v>753</v>
      </c>
      <c r="C68" s="114"/>
      <c r="D68" s="78">
        <v>5401301</v>
      </c>
      <c r="E68" s="78"/>
      <c r="F68" s="77">
        <f t="shared" si="2"/>
        <v>79.509100000000018</v>
      </c>
      <c r="G68" s="77">
        <f t="shared" si="2"/>
        <v>72.281000000000006</v>
      </c>
      <c r="H68" s="77">
        <v>65.709999999999994</v>
      </c>
      <c r="I68" s="78" t="s">
        <v>54</v>
      </c>
      <c r="J68" s="78" t="s">
        <v>500</v>
      </c>
      <c r="K68" s="79" t="s">
        <v>67</v>
      </c>
      <c r="L68" s="80" t="s">
        <v>488</v>
      </c>
      <c r="M68" s="83"/>
      <c r="N68" s="16"/>
      <c r="O68" s="16"/>
      <c r="P68" s="16"/>
      <c r="Q68" s="16"/>
      <c r="R68" s="16"/>
    </row>
    <row r="69" spans="1:18" s="34" customFormat="1" ht="152.25" customHeight="1" thickTop="1" thickBot="1" x14ac:dyDescent="0.3">
      <c r="A69" s="88"/>
      <c r="B69" s="113" t="s">
        <v>754</v>
      </c>
      <c r="C69" s="114"/>
      <c r="D69" s="78">
        <v>5401302</v>
      </c>
      <c r="E69" s="78"/>
      <c r="F69" s="77">
        <f t="shared" si="2"/>
        <v>79.509100000000018</v>
      </c>
      <c r="G69" s="77">
        <f t="shared" si="2"/>
        <v>72.281000000000006</v>
      </c>
      <c r="H69" s="77">
        <v>65.709999999999994</v>
      </c>
      <c r="I69" s="78" t="s">
        <v>54</v>
      </c>
      <c r="J69" s="78" t="s">
        <v>500</v>
      </c>
      <c r="K69" s="79" t="s">
        <v>67</v>
      </c>
      <c r="L69" s="80" t="s">
        <v>488</v>
      </c>
      <c r="M69" s="83"/>
      <c r="N69" s="16"/>
      <c r="O69" s="16"/>
      <c r="P69" s="16"/>
      <c r="Q69" s="16"/>
      <c r="R69" s="16"/>
    </row>
    <row r="70" spans="1:18" s="34" customFormat="1" ht="165.75" customHeight="1" thickTop="1" thickBot="1" x14ac:dyDescent="0.3">
      <c r="A70" s="88"/>
      <c r="B70" s="113" t="s">
        <v>755</v>
      </c>
      <c r="C70" s="114"/>
      <c r="D70" s="78">
        <v>5401601</v>
      </c>
      <c r="E70" s="78"/>
      <c r="F70" s="77">
        <f t="shared" si="2"/>
        <v>182.49220000000003</v>
      </c>
      <c r="G70" s="77">
        <f t="shared" si="2"/>
        <v>165.90200000000002</v>
      </c>
      <c r="H70" s="77">
        <v>150.82</v>
      </c>
      <c r="I70" s="78" t="s">
        <v>54</v>
      </c>
      <c r="J70" s="78" t="s">
        <v>500</v>
      </c>
      <c r="K70" s="79" t="s">
        <v>67</v>
      </c>
      <c r="L70" s="80" t="s">
        <v>488</v>
      </c>
      <c r="M70" s="83"/>
      <c r="N70" s="16"/>
      <c r="O70" s="16"/>
      <c r="P70" s="16"/>
      <c r="Q70" s="16"/>
      <c r="R70" s="16"/>
    </row>
    <row r="71" spans="1:18" s="34" customFormat="1" ht="165.75" customHeight="1" thickTop="1" thickBot="1" x14ac:dyDescent="0.3">
      <c r="A71" s="88"/>
      <c r="B71" s="113" t="s">
        <v>756</v>
      </c>
      <c r="C71" s="114"/>
      <c r="D71" s="78">
        <v>5401602</v>
      </c>
      <c r="E71" s="78"/>
      <c r="F71" s="77">
        <f t="shared" si="2"/>
        <v>187.90090000000004</v>
      </c>
      <c r="G71" s="77">
        <f t="shared" si="2"/>
        <v>170.81900000000002</v>
      </c>
      <c r="H71" s="77">
        <v>155.29</v>
      </c>
      <c r="I71" s="78" t="s">
        <v>54</v>
      </c>
      <c r="J71" s="78" t="s">
        <v>500</v>
      </c>
      <c r="K71" s="79" t="s">
        <v>67</v>
      </c>
      <c r="L71" s="80" t="s">
        <v>488</v>
      </c>
      <c r="M71" s="83"/>
      <c r="N71" s="16"/>
      <c r="O71" s="16"/>
      <c r="P71" s="16"/>
      <c r="Q71" s="16"/>
      <c r="R71" s="16"/>
    </row>
    <row r="72" spans="1:18" s="34" customFormat="1" ht="174" customHeight="1" thickTop="1" thickBot="1" x14ac:dyDescent="0.3">
      <c r="A72" s="88"/>
      <c r="B72" s="113" t="s">
        <v>757</v>
      </c>
      <c r="C72" s="114"/>
      <c r="D72" s="78">
        <v>5401409</v>
      </c>
      <c r="E72" s="78"/>
      <c r="F72" s="77">
        <f t="shared" si="2"/>
        <v>41.515100000000011</v>
      </c>
      <c r="G72" s="77">
        <f t="shared" si="2"/>
        <v>37.741000000000007</v>
      </c>
      <c r="H72" s="77">
        <v>34.31</v>
      </c>
      <c r="I72" s="78" t="s">
        <v>54</v>
      </c>
      <c r="J72" s="78" t="s">
        <v>500</v>
      </c>
      <c r="K72" s="79" t="s">
        <v>67</v>
      </c>
      <c r="L72" s="80" t="s">
        <v>488</v>
      </c>
      <c r="M72" s="83"/>
      <c r="N72" s="16"/>
      <c r="O72" s="16"/>
      <c r="P72" s="16"/>
      <c r="Q72" s="16"/>
      <c r="R72" s="16"/>
    </row>
    <row r="73" spans="1:18" s="34" customFormat="1" ht="173.25" customHeight="1" thickTop="1" thickBot="1" x14ac:dyDescent="0.3">
      <c r="A73" s="88"/>
      <c r="B73" s="113" t="s">
        <v>758</v>
      </c>
      <c r="C73" s="114"/>
      <c r="D73" s="78">
        <v>5401410</v>
      </c>
      <c r="E73" s="78"/>
      <c r="F73" s="77">
        <f t="shared" si="2"/>
        <v>48.956600000000009</v>
      </c>
      <c r="G73" s="77">
        <f t="shared" si="2"/>
        <v>44.506000000000007</v>
      </c>
      <c r="H73" s="77">
        <v>40.46</v>
      </c>
      <c r="I73" s="78" t="s">
        <v>54</v>
      </c>
      <c r="J73" s="78" t="s">
        <v>500</v>
      </c>
      <c r="K73" s="79" t="s">
        <v>67</v>
      </c>
      <c r="L73" s="80" t="s">
        <v>488</v>
      </c>
      <c r="M73" s="83"/>
      <c r="N73" s="16"/>
      <c r="O73" s="16"/>
      <c r="P73" s="16"/>
      <c r="Q73" s="16"/>
      <c r="R73" s="16"/>
    </row>
    <row r="74" spans="1:18" s="34" customFormat="1" ht="167.25" customHeight="1" thickTop="1" thickBot="1" x14ac:dyDescent="0.3">
      <c r="A74" s="88"/>
      <c r="B74" s="113" t="s">
        <v>759</v>
      </c>
      <c r="C74" s="114"/>
      <c r="D74" s="78">
        <v>5401413</v>
      </c>
      <c r="E74" s="78"/>
      <c r="F74" s="77">
        <f t="shared" si="2"/>
        <v>52.768100000000011</v>
      </c>
      <c r="G74" s="77">
        <f t="shared" si="2"/>
        <v>47.971000000000004</v>
      </c>
      <c r="H74" s="77">
        <v>43.61</v>
      </c>
      <c r="I74" s="78" t="s">
        <v>54</v>
      </c>
      <c r="J74" s="78" t="s">
        <v>500</v>
      </c>
      <c r="K74" s="79" t="s">
        <v>67</v>
      </c>
      <c r="L74" s="80" t="s">
        <v>488</v>
      </c>
      <c r="M74" s="83"/>
      <c r="N74" s="16"/>
      <c r="O74" s="16"/>
      <c r="P74" s="16"/>
      <c r="Q74" s="16"/>
      <c r="R74" s="16"/>
    </row>
    <row r="75" spans="1:18" s="34" customFormat="1" ht="171.75" customHeight="1" thickTop="1" thickBot="1" x14ac:dyDescent="0.3">
      <c r="A75" s="88"/>
      <c r="B75" s="113" t="s">
        <v>760</v>
      </c>
      <c r="C75" s="114"/>
      <c r="D75" s="78">
        <v>5401414</v>
      </c>
      <c r="E75" s="78"/>
      <c r="F75" s="77">
        <f t="shared" si="2"/>
        <v>60.778300000000002</v>
      </c>
      <c r="G75" s="77">
        <f t="shared" si="2"/>
        <v>55.253</v>
      </c>
      <c r="H75" s="77">
        <v>50.23</v>
      </c>
      <c r="I75" s="78" t="s">
        <v>54</v>
      </c>
      <c r="J75" s="78" t="s">
        <v>500</v>
      </c>
      <c r="K75" s="79" t="s">
        <v>67</v>
      </c>
      <c r="L75" s="80" t="s">
        <v>488</v>
      </c>
      <c r="M75" s="83"/>
      <c r="N75" s="16"/>
      <c r="O75" s="16"/>
      <c r="P75" s="16"/>
      <c r="Q75" s="16"/>
      <c r="R75" s="16"/>
    </row>
    <row r="76" spans="1:18" s="34" customFormat="1" ht="204.75" customHeight="1" thickTop="1" thickBot="1" x14ac:dyDescent="0.3">
      <c r="A76" s="88"/>
      <c r="B76" s="113" t="s">
        <v>761</v>
      </c>
      <c r="C76" s="114"/>
      <c r="D76" s="78">
        <v>5401421</v>
      </c>
      <c r="E76" s="78"/>
      <c r="F76" s="77">
        <f t="shared" ref="F76:G93" si="3">G76*1.1</f>
        <v>67.832600000000014</v>
      </c>
      <c r="G76" s="77">
        <f t="shared" si="3"/>
        <v>61.666000000000011</v>
      </c>
      <c r="H76" s="77">
        <v>56.06</v>
      </c>
      <c r="I76" s="78" t="s">
        <v>54</v>
      </c>
      <c r="J76" s="78" t="s">
        <v>500</v>
      </c>
      <c r="K76" s="79" t="s">
        <v>67</v>
      </c>
      <c r="L76" s="80" t="s">
        <v>488</v>
      </c>
      <c r="M76" s="83"/>
      <c r="N76" s="16"/>
      <c r="O76" s="16"/>
      <c r="P76" s="16"/>
      <c r="Q76" s="16"/>
      <c r="R76" s="16"/>
    </row>
    <row r="77" spans="1:18" s="34" customFormat="1" ht="204.75" customHeight="1" thickTop="1" thickBot="1" x14ac:dyDescent="0.3">
      <c r="A77" s="88"/>
      <c r="B77" s="113" t="s">
        <v>762</v>
      </c>
      <c r="C77" s="114"/>
      <c r="D77" s="78">
        <v>5401422</v>
      </c>
      <c r="E77" s="78"/>
      <c r="F77" s="77">
        <f t="shared" si="3"/>
        <v>67.832600000000014</v>
      </c>
      <c r="G77" s="77">
        <f t="shared" si="3"/>
        <v>61.666000000000011</v>
      </c>
      <c r="H77" s="77">
        <v>56.06</v>
      </c>
      <c r="I77" s="78" t="s">
        <v>54</v>
      </c>
      <c r="J77" s="78" t="s">
        <v>500</v>
      </c>
      <c r="K77" s="79" t="s">
        <v>67</v>
      </c>
      <c r="L77" s="80" t="s">
        <v>488</v>
      </c>
      <c r="M77" s="83"/>
      <c r="N77" s="16"/>
      <c r="O77" s="16"/>
      <c r="P77" s="16"/>
      <c r="Q77" s="16"/>
      <c r="R77" s="16"/>
    </row>
    <row r="78" spans="1:18" s="34" customFormat="1" ht="159" customHeight="1" thickTop="1" thickBot="1" x14ac:dyDescent="0.3">
      <c r="A78" s="88"/>
      <c r="B78" s="113" t="s">
        <v>763</v>
      </c>
      <c r="C78" s="114"/>
      <c r="D78" s="78">
        <v>5401501</v>
      </c>
      <c r="E78" s="78"/>
      <c r="F78" s="77">
        <f t="shared" si="3"/>
        <v>60.003900000000009</v>
      </c>
      <c r="G78" s="77">
        <f t="shared" si="3"/>
        <v>54.549000000000007</v>
      </c>
      <c r="H78" s="77">
        <v>49.59</v>
      </c>
      <c r="I78" s="78" t="s">
        <v>54</v>
      </c>
      <c r="J78" s="78" t="s">
        <v>500</v>
      </c>
      <c r="K78" s="79" t="s">
        <v>67</v>
      </c>
      <c r="L78" s="80" t="s">
        <v>488</v>
      </c>
      <c r="M78" s="83"/>
      <c r="N78" s="16"/>
      <c r="O78" s="16"/>
      <c r="P78" s="16"/>
      <c r="Q78" s="16"/>
      <c r="R78" s="16"/>
    </row>
    <row r="79" spans="1:18" s="34" customFormat="1" ht="163.5" customHeight="1" thickTop="1" thickBot="1" x14ac:dyDescent="0.3">
      <c r="A79" s="88"/>
      <c r="B79" s="113" t="s">
        <v>764</v>
      </c>
      <c r="C79" s="114"/>
      <c r="D79" s="78">
        <v>5401502</v>
      </c>
      <c r="E79" s="78"/>
      <c r="F79" s="77">
        <f t="shared" si="3"/>
        <v>72.10390000000001</v>
      </c>
      <c r="G79" s="77">
        <f t="shared" si="3"/>
        <v>65.549000000000007</v>
      </c>
      <c r="H79" s="77">
        <v>59.59</v>
      </c>
      <c r="I79" s="78" t="s">
        <v>54</v>
      </c>
      <c r="J79" s="78" t="s">
        <v>500</v>
      </c>
      <c r="K79" s="79" t="s">
        <v>67</v>
      </c>
      <c r="L79" s="80" t="s">
        <v>488</v>
      </c>
      <c r="M79" s="83"/>
      <c r="N79" s="16"/>
      <c r="O79" s="16"/>
      <c r="P79" s="16"/>
      <c r="Q79" s="16"/>
      <c r="R79" s="16"/>
    </row>
    <row r="80" spans="1:18" s="34" customFormat="1" ht="165" customHeight="1" thickTop="1" thickBot="1" x14ac:dyDescent="0.3">
      <c r="A80" s="88"/>
      <c r="B80" s="113" t="s">
        <v>765</v>
      </c>
      <c r="C80" s="114"/>
      <c r="D80" s="78">
        <v>5401505</v>
      </c>
      <c r="E80" s="78"/>
      <c r="F80" s="77">
        <f t="shared" si="3"/>
        <v>69.381400000000014</v>
      </c>
      <c r="G80" s="77">
        <f t="shared" si="3"/>
        <v>63.074000000000012</v>
      </c>
      <c r="H80" s="77">
        <v>57.34</v>
      </c>
      <c r="I80" s="78" t="s">
        <v>54</v>
      </c>
      <c r="J80" s="78" t="s">
        <v>500</v>
      </c>
      <c r="K80" s="79" t="s">
        <v>67</v>
      </c>
      <c r="L80" s="80" t="s">
        <v>488</v>
      </c>
      <c r="M80" s="83"/>
      <c r="N80" s="16"/>
      <c r="O80" s="16"/>
      <c r="P80" s="16"/>
      <c r="Q80" s="16"/>
      <c r="R80" s="16"/>
    </row>
    <row r="81" spans="1:18" s="34" customFormat="1" ht="161.25" customHeight="1" thickTop="1" thickBot="1" x14ac:dyDescent="0.3">
      <c r="A81" s="88"/>
      <c r="B81" s="113" t="s">
        <v>766</v>
      </c>
      <c r="C81" s="114"/>
      <c r="D81" s="78">
        <v>5401506</v>
      </c>
      <c r="E81" s="78"/>
      <c r="F81" s="77">
        <f t="shared" si="3"/>
        <v>69.381400000000014</v>
      </c>
      <c r="G81" s="77">
        <f t="shared" si="3"/>
        <v>63.074000000000012</v>
      </c>
      <c r="H81" s="77">
        <v>57.34</v>
      </c>
      <c r="I81" s="78" t="s">
        <v>54</v>
      </c>
      <c r="J81" s="78" t="s">
        <v>500</v>
      </c>
      <c r="K81" s="79" t="s">
        <v>67</v>
      </c>
      <c r="L81" s="80" t="s">
        <v>488</v>
      </c>
      <c r="M81" s="83"/>
      <c r="N81" s="16"/>
      <c r="O81" s="16"/>
      <c r="P81" s="16"/>
      <c r="Q81" s="16"/>
      <c r="R81" s="16"/>
    </row>
    <row r="82" spans="1:18" s="34" customFormat="1" ht="177" customHeight="1" thickTop="1" thickBot="1" x14ac:dyDescent="0.3">
      <c r="A82" s="88"/>
      <c r="B82" s="113" t="s">
        <v>767</v>
      </c>
      <c r="C82" s="114"/>
      <c r="D82" s="78">
        <v>5401801</v>
      </c>
      <c r="E82" s="78"/>
      <c r="F82" s="77">
        <f t="shared" si="3"/>
        <v>100.61150000000002</v>
      </c>
      <c r="G82" s="77">
        <f t="shared" si="3"/>
        <v>91.465000000000018</v>
      </c>
      <c r="H82" s="77">
        <v>83.15</v>
      </c>
      <c r="I82" s="78" t="s">
        <v>54</v>
      </c>
      <c r="J82" s="78" t="s">
        <v>500</v>
      </c>
      <c r="K82" s="79" t="s">
        <v>67</v>
      </c>
      <c r="L82" s="80" t="s">
        <v>488</v>
      </c>
      <c r="M82" s="83"/>
      <c r="N82" s="16"/>
      <c r="O82" s="16"/>
      <c r="P82" s="16"/>
      <c r="Q82" s="16"/>
      <c r="R82" s="16"/>
    </row>
    <row r="83" spans="1:18" s="34" customFormat="1" ht="171.75" customHeight="1" thickTop="1" thickBot="1" x14ac:dyDescent="0.3">
      <c r="A83" s="88"/>
      <c r="B83" s="113" t="s">
        <v>768</v>
      </c>
      <c r="C83" s="114"/>
      <c r="D83" s="78">
        <v>5401802</v>
      </c>
      <c r="E83" s="78"/>
      <c r="F83" s="77">
        <f t="shared" si="3"/>
        <v>100.61150000000002</v>
      </c>
      <c r="G83" s="77">
        <f t="shared" si="3"/>
        <v>91.465000000000018</v>
      </c>
      <c r="H83" s="77">
        <v>83.15</v>
      </c>
      <c r="I83" s="78" t="s">
        <v>54</v>
      </c>
      <c r="J83" s="78" t="s">
        <v>500</v>
      </c>
      <c r="K83" s="79" t="s">
        <v>67</v>
      </c>
      <c r="L83" s="80" t="s">
        <v>488</v>
      </c>
      <c r="M83" s="83"/>
      <c r="N83" s="16"/>
      <c r="O83" s="16"/>
      <c r="P83" s="16"/>
      <c r="Q83" s="16"/>
      <c r="R83" s="16"/>
    </row>
    <row r="84" spans="1:18" s="34" customFormat="1" ht="159" customHeight="1" thickTop="1" thickBot="1" x14ac:dyDescent="0.3">
      <c r="A84" s="88"/>
      <c r="B84" s="113" t="s">
        <v>769</v>
      </c>
      <c r="C84" s="114"/>
      <c r="D84" s="78">
        <v>5401901</v>
      </c>
      <c r="E84" s="78"/>
      <c r="F84" s="77">
        <f t="shared" si="3"/>
        <v>71.486800000000002</v>
      </c>
      <c r="G84" s="77">
        <f t="shared" si="3"/>
        <v>64.988</v>
      </c>
      <c r="H84" s="77">
        <v>59.08</v>
      </c>
      <c r="I84" s="78" t="s">
        <v>54</v>
      </c>
      <c r="J84" s="78" t="s">
        <v>500</v>
      </c>
      <c r="K84" s="79" t="s">
        <v>67</v>
      </c>
      <c r="L84" s="80" t="s">
        <v>488</v>
      </c>
      <c r="M84" s="83"/>
      <c r="N84" s="16"/>
      <c r="O84" s="16"/>
      <c r="P84" s="16"/>
      <c r="Q84" s="16"/>
      <c r="R84" s="16"/>
    </row>
    <row r="85" spans="1:18" s="34" customFormat="1" ht="173.25" customHeight="1" thickTop="1" thickBot="1" x14ac:dyDescent="0.3">
      <c r="A85" s="88"/>
      <c r="B85" s="113" t="s">
        <v>770</v>
      </c>
      <c r="C85" s="114"/>
      <c r="D85" s="78">
        <v>5401902</v>
      </c>
      <c r="E85" s="78"/>
      <c r="F85" s="77">
        <f t="shared" si="3"/>
        <v>71.486800000000002</v>
      </c>
      <c r="G85" s="77">
        <f t="shared" si="3"/>
        <v>64.988</v>
      </c>
      <c r="H85" s="77">
        <v>59.08</v>
      </c>
      <c r="I85" s="78" t="s">
        <v>54</v>
      </c>
      <c r="J85" s="78" t="s">
        <v>500</v>
      </c>
      <c r="K85" s="79" t="s">
        <v>67</v>
      </c>
      <c r="L85" s="80" t="s">
        <v>488</v>
      </c>
      <c r="M85" s="83"/>
      <c r="N85" s="16"/>
      <c r="O85" s="16"/>
      <c r="P85" s="16"/>
      <c r="Q85" s="16"/>
      <c r="R85" s="16"/>
    </row>
    <row r="86" spans="1:18" s="34" customFormat="1" ht="168.75" customHeight="1" thickTop="1" thickBot="1" x14ac:dyDescent="0.3">
      <c r="A86" s="88"/>
      <c r="B86" s="113" t="s">
        <v>771</v>
      </c>
      <c r="C86" s="114"/>
      <c r="D86" s="78">
        <v>5401701</v>
      </c>
      <c r="E86" s="78"/>
      <c r="F86" s="77">
        <f t="shared" si="3"/>
        <v>62.774800000000013</v>
      </c>
      <c r="G86" s="77">
        <f t="shared" si="3"/>
        <v>57.068000000000005</v>
      </c>
      <c r="H86" s="77">
        <v>51.88</v>
      </c>
      <c r="I86" s="78" t="s">
        <v>54</v>
      </c>
      <c r="J86" s="78" t="s">
        <v>500</v>
      </c>
      <c r="K86" s="79" t="s">
        <v>67</v>
      </c>
      <c r="L86" s="80" t="s">
        <v>488</v>
      </c>
      <c r="M86" s="83"/>
      <c r="N86" s="16"/>
      <c r="O86" s="16"/>
      <c r="P86" s="16"/>
      <c r="Q86" s="16"/>
      <c r="R86" s="16"/>
    </row>
    <row r="87" spans="1:18" s="34" customFormat="1" ht="173.25" customHeight="1" thickTop="1" thickBot="1" x14ac:dyDescent="0.3">
      <c r="A87" s="88"/>
      <c r="B87" s="113" t="s">
        <v>772</v>
      </c>
      <c r="C87" s="114"/>
      <c r="D87" s="78">
        <v>5401702</v>
      </c>
      <c r="E87" s="78"/>
      <c r="F87" s="77">
        <f t="shared" si="3"/>
        <v>62.774800000000013</v>
      </c>
      <c r="G87" s="77">
        <f t="shared" si="3"/>
        <v>57.068000000000005</v>
      </c>
      <c r="H87" s="77">
        <v>51.88</v>
      </c>
      <c r="I87" s="78" t="s">
        <v>54</v>
      </c>
      <c r="J87" s="78" t="s">
        <v>500</v>
      </c>
      <c r="K87" s="79" t="s">
        <v>67</v>
      </c>
      <c r="L87" s="80" t="s">
        <v>488</v>
      </c>
      <c r="M87" s="83"/>
      <c r="N87" s="16"/>
      <c r="O87" s="16"/>
      <c r="P87" s="16"/>
      <c r="Q87" s="16"/>
      <c r="R87" s="16"/>
    </row>
    <row r="88" spans="1:18" s="34" customFormat="1" ht="158.25" customHeight="1" thickTop="1" thickBot="1" x14ac:dyDescent="0.3">
      <c r="A88" s="88"/>
      <c r="B88" s="113" t="s">
        <v>773</v>
      </c>
      <c r="C88" s="114"/>
      <c r="D88" s="78">
        <v>5402002</v>
      </c>
      <c r="E88" s="78"/>
      <c r="F88" s="77">
        <f t="shared" si="3"/>
        <v>25.228500000000004</v>
      </c>
      <c r="G88" s="77">
        <f t="shared" si="3"/>
        <v>22.935000000000002</v>
      </c>
      <c r="H88" s="77">
        <v>20.85</v>
      </c>
      <c r="I88" s="78" t="s">
        <v>54</v>
      </c>
      <c r="J88" s="78" t="s">
        <v>501</v>
      </c>
      <c r="K88" s="79" t="s">
        <v>74</v>
      </c>
      <c r="L88" s="80" t="s">
        <v>490</v>
      </c>
      <c r="M88" s="83"/>
      <c r="N88" s="16"/>
      <c r="O88" s="16"/>
      <c r="P88" s="16"/>
      <c r="Q88" s="16"/>
      <c r="R88" s="16"/>
    </row>
    <row r="89" spans="1:18" s="34" customFormat="1" ht="161.25" customHeight="1" thickTop="1" thickBot="1" x14ac:dyDescent="0.3">
      <c r="A89" s="88"/>
      <c r="B89" s="113" t="s">
        <v>774</v>
      </c>
      <c r="C89" s="114"/>
      <c r="D89" s="78">
        <v>5402012</v>
      </c>
      <c r="E89" s="78"/>
      <c r="F89" s="77">
        <f t="shared" si="3"/>
        <v>25.228500000000004</v>
      </c>
      <c r="G89" s="77">
        <f t="shared" si="3"/>
        <v>22.935000000000002</v>
      </c>
      <c r="H89" s="77">
        <v>20.85</v>
      </c>
      <c r="I89" s="78" t="s">
        <v>54</v>
      </c>
      <c r="J89" s="78" t="s">
        <v>501</v>
      </c>
      <c r="K89" s="79" t="s">
        <v>74</v>
      </c>
      <c r="L89" s="80" t="s">
        <v>490</v>
      </c>
      <c r="M89" s="83"/>
      <c r="N89" s="16"/>
      <c r="O89" s="16"/>
      <c r="P89" s="16"/>
      <c r="Q89" s="16"/>
      <c r="R89" s="16"/>
    </row>
    <row r="90" spans="1:18" s="34" customFormat="1" ht="166.5" customHeight="1" thickTop="1" thickBot="1" x14ac:dyDescent="0.3">
      <c r="A90" s="88"/>
      <c r="B90" s="113" t="s">
        <v>775</v>
      </c>
      <c r="C90" s="114"/>
      <c r="D90" s="78">
        <v>5402003</v>
      </c>
      <c r="E90" s="78"/>
      <c r="F90" s="77">
        <f t="shared" si="3"/>
        <v>34.122000000000007</v>
      </c>
      <c r="G90" s="77">
        <f t="shared" si="3"/>
        <v>31.020000000000003</v>
      </c>
      <c r="H90" s="77">
        <v>28.2</v>
      </c>
      <c r="I90" s="78" t="s">
        <v>54</v>
      </c>
      <c r="J90" s="78" t="s">
        <v>502</v>
      </c>
      <c r="K90" s="79" t="s">
        <v>416</v>
      </c>
      <c r="L90" s="80" t="s">
        <v>491</v>
      </c>
      <c r="M90" s="83"/>
      <c r="N90" s="16"/>
      <c r="O90" s="16"/>
      <c r="P90" s="16"/>
      <c r="Q90" s="16"/>
      <c r="R90" s="16"/>
    </row>
    <row r="91" spans="1:18" s="34" customFormat="1" ht="149.25" customHeight="1" thickTop="1" thickBot="1" x14ac:dyDescent="0.3">
      <c r="A91" s="88"/>
      <c r="B91" s="113" t="s">
        <v>776</v>
      </c>
      <c r="C91" s="114"/>
      <c r="D91" s="78">
        <v>5402013</v>
      </c>
      <c r="E91" s="78"/>
      <c r="F91" s="77">
        <f t="shared" si="3"/>
        <v>34.122000000000007</v>
      </c>
      <c r="G91" s="77">
        <f t="shared" si="3"/>
        <v>31.020000000000003</v>
      </c>
      <c r="H91" s="77">
        <v>28.2</v>
      </c>
      <c r="I91" s="78" t="s">
        <v>54</v>
      </c>
      <c r="J91" s="78" t="s">
        <v>502</v>
      </c>
      <c r="K91" s="79" t="s">
        <v>416</v>
      </c>
      <c r="L91" s="80" t="s">
        <v>491</v>
      </c>
      <c r="M91" s="83"/>
      <c r="N91" s="16"/>
      <c r="O91" s="16"/>
      <c r="P91" s="16"/>
      <c r="Q91" s="16"/>
      <c r="R91" s="16"/>
    </row>
    <row r="92" spans="1:18" s="34" customFormat="1" ht="159" customHeight="1" thickTop="1" thickBot="1" x14ac:dyDescent="0.3">
      <c r="A92" s="88"/>
      <c r="B92" s="113" t="s">
        <v>777</v>
      </c>
      <c r="C92" s="114"/>
      <c r="D92" s="78">
        <v>5402004</v>
      </c>
      <c r="E92" s="78"/>
      <c r="F92" s="77">
        <f t="shared" si="3"/>
        <v>45.5565</v>
      </c>
      <c r="G92" s="77">
        <f t="shared" si="3"/>
        <v>41.414999999999999</v>
      </c>
      <c r="H92" s="77">
        <v>37.65</v>
      </c>
      <c r="I92" s="78" t="s">
        <v>54</v>
      </c>
      <c r="J92" s="78" t="s">
        <v>503</v>
      </c>
      <c r="K92" s="79" t="s">
        <v>489</v>
      </c>
      <c r="L92" s="80" t="s">
        <v>492</v>
      </c>
      <c r="M92" s="83"/>
      <c r="N92" s="16"/>
      <c r="O92" s="16"/>
      <c r="P92" s="16"/>
      <c r="Q92" s="16"/>
      <c r="R92" s="16"/>
    </row>
    <row r="93" spans="1:18" s="34" customFormat="1" ht="159" customHeight="1" thickTop="1" thickBot="1" x14ac:dyDescent="0.3">
      <c r="A93" s="88"/>
      <c r="B93" s="113" t="s">
        <v>778</v>
      </c>
      <c r="C93" s="114"/>
      <c r="D93" s="78">
        <v>5402014</v>
      </c>
      <c r="E93" s="78"/>
      <c r="F93" s="77">
        <f t="shared" si="3"/>
        <v>45.5565</v>
      </c>
      <c r="G93" s="77">
        <f t="shared" si="3"/>
        <v>41.414999999999999</v>
      </c>
      <c r="H93" s="77">
        <v>37.65</v>
      </c>
      <c r="I93" s="78" t="s">
        <v>54</v>
      </c>
      <c r="J93" s="78" t="s">
        <v>503</v>
      </c>
      <c r="K93" s="79" t="s">
        <v>489</v>
      </c>
      <c r="L93" s="80" t="s">
        <v>492</v>
      </c>
      <c r="M93" s="83"/>
      <c r="N93" s="16"/>
      <c r="O93" s="16"/>
      <c r="P93" s="16"/>
      <c r="Q93" s="16"/>
      <c r="R93" s="16"/>
    </row>
    <row r="94" spans="1:18" s="34" customFormat="1" ht="155.25" customHeight="1" thickTop="1" thickBot="1" x14ac:dyDescent="0.3">
      <c r="A94" s="493" t="s">
        <v>436</v>
      </c>
      <c r="B94" s="494"/>
      <c r="C94" s="115"/>
      <c r="D94" s="116"/>
      <c r="E94" s="116"/>
      <c r="F94" s="117"/>
      <c r="G94" s="118"/>
      <c r="H94" s="105"/>
      <c r="I94" s="116"/>
      <c r="J94" s="116"/>
      <c r="K94" s="119"/>
      <c r="L94" s="120"/>
      <c r="M94" s="65"/>
      <c r="N94" s="16"/>
      <c r="O94" s="16"/>
      <c r="P94" s="16"/>
      <c r="Q94" s="16"/>
      <c r="R94" s="16"/>
    </row>
    <row r="95" spans="1:18" s="34" customFormat="1" ht="176.25" customHeight="1" thickTop="1" thickBot="1" x14ac:dyDescent="0.3">
      <c r="A95" s="73"/>
      <c r="B95" s="74" t="s">
        <v>779</v>
      </c>
      <c r="C95" s="75"/>
      <c r="D95" s="76">
        <v>5403011</v>
      </c>
      <c r="E95" s="76"/>
      <c r="F95" s="77">
        <f t="shared" ref="F95:G111" si="4">G95*1.1</f>
        <v>46.851200000000006</v>
      </c>
      <c r="G95" s="77">
        <f t="shared" si="4"/>
        <v>42.591999999999999</v>
      </c>
      <c r="H95" s="101">
        <v>38.72</v>
      </c>
      <c r="I95" s="46" t="s">
        <v>54</v>
      </c>
      <c r="J95" s="46" t="s">
        <v>500</v>
      </c>
      <c r="K95" s="79" t="s">
        <v>67</v>
      </c>
      <c r="L95" s="80" t="s">
        <v>488</v>
      </c>
      <c r="M95" s="83"/>
      <c r="N95" s="16"/>
      <c r="O95" s="16"/>
      <c r="P95" s="16"/>
      <c r="Q95" s="16"/>
      <c r="R95" s="16"/>
    </row>
    <row r="96" spans="1:18" s="34" customFormat="1" ht="177" customHeight="1" thickTop="1" thickBot="1" x14ac:dyDescent="0.3">
      <c r="A96" s="73"/>
      <c r="B96" s="74" t="s">
        <v>780</v>
      </c>
      <c r="C96" s="75"/>
      <c r="D96" s="76">
        <v>5403013</v>
      </c>
      <c r="E96" s="76"/>
      <c r="F96" s="77">
        <f t="shared" si="4"/>
        <v>57.680700000000009</v>
      </c>
      <c r="G96" s="77">
        <f t="shared" si="4"/>
        <v>52.437000000000005</v>
      </c>
      <c r="H96" s="77">
        <v>47.67</v>
      </c>
      <c r="I96" s="78" t="s">
        <v>54</v>
      </c>
      <c r="J96" s="78" t="s">
        <v>500</v>
      </c>
      <c r="K96" s="79" t="s">
        <v>67</v>
      </c>
      <c r="L96" s="80" t="s">
        <v>488</v>
      </c>
      <c r="M96" s="83"/>
      <c r="N96" s="16"/>
      <c r="O96" s="16"/>
      <c r="P96" s="16"/>
      <c r="Q96" s="16"/>
      <c r="R96" s="16"/>
    </row>
    <row r="97" spans="1:18" s="34" customFormat="1" ht="174.75" customHeight="1" thickTop="1" thickBot="1" x14ac:dyDescent="0.3">
      <c r="A97" s="73"/>
      <c r="B97" s="74" t="s">
        <v>781</v>
      </c>
      <c r="C97" s="75"/>
      <c r="D97" s="76">
        <v>5403014</v>
      </c>
      <c r="E97" s="76"/>
      <c r="F97" s="77">
        <f t="shared" si="4"/>
        <v>62.03670000000001</v>
      </c>
      <c r="G97" s="77">
        <f t="shared" si="4"/>
        <v>56.397000000000006</v>
      </c>
      <c r="H97" s="77">
        <v>51.27</v>
      </c>
      <c r="I97" s="78" t="s">
        <v>54</v>
      </c>
      <c r="J97" s="78" t="s">
        <v>500</v>
      </c>
      <c r="K97" s="79" t="s">
        <v>67</v>
      </c>
      <c r="L97" s="80" t="s">
        <v>488</v>
      </c>
      <c r="M97" s="83"/>
      <c r="N97" s="16"/>
      <c r="O97" s="16"/>
      <c r="P97" s="16"/>
      <c r="Q97" s="16"/>
      <c r="R97" s="16"/>
    </row>
    <row r="98" spans="1:18" s="34" customFormat="1" ht="174.75" customHeight="1" thickTop="1" thickBot="1" x14ac:dyDescent="0.3">
      <c r="A98" s="73"/>
      <c r="B98" s="85" t="s">
        <v>782</v>
      </c>
      <c r="C98" s="86"/>
      <c r="D98" s="76">
        <v>5403022</v>
      </c>
      <c r="E98" s="76"/>
      <c r="F98" s="77">
        <f t="shared" ref="F98" si="5">G98*1.1</f>
        <v>67.263900000000021</v>
      </c>
      <c r="G98" s="77">
        <f t="shared" ref="G98" si="6">H98*1.1</f>
        <v>61.149000000000008</v>
      </c>
      <c r="H98" s="77">
        <v>55.59</v>
      </c>
      <c r="I98" s="78" t="s">
        <v>54</v>
      </c>
      <c r="J98" s="78" t="s">
        <v>500</v>
      </c>
      <c r="K98" s="79" t="s">
        <v>67</v>
      </c>
      <c r="L98" s="80" t="s">
        <v>488</v>
      </c>
      <c r="M98" s="83"/>
      <c r="N98" s="16"/>
      <c r="O98" s="16"/>
      <c r="P98" s="16"/>
      <c r="Q98" s="16"/>
      <c r="R98" s="16"/>
    </row>
    <row r="99" spans="1:18" s="34" customFormat="1" ht="172.5" customHeight="1" thickTop="1" thickBot="1" x14ac:dyDescent="0.3">
      <c r="A99" s="73"/>
      <c r="B99" s="85" t="s">
        <v>783</v>
      </c>
      <c r="C99" s="86"/>
      <c r="D99" s="76">
        <v>5403012</v>
      </c>
      <c r="E99" s="76"/>
      <c r="F99" s="77">
        <f t="shared" si="4"/>
        <v>56.095600000000005</v>
      </c>
      <c r="G99" s="77">
        <f t="shared" si="4"/>
        <v>50.996000000000002</v>
      </c>
      <c r="H99" s="77">
        <v>46.36</v>
      </c>
      <c r="I99" s="78" t="s">
        <v>54</v>
      </c>
      <c r="J99" s="78" t="s">
        <v>500</v>
      </c>
      <c r="K99" s="79" t="s">
        <v>67</v>
      </c>
      <c r="L99" s="80" t="s">
        <v>488</v>
      </c>
      <c r="M99" s="83"/>
      <c r="N99" s="16"/>
      <c r="O99" s="16"/>
      <c r="P99" s="16"/>
      <c r="Q99" s="16"/>
      <c r="R99" s="16"/>
    </row>
    <row r="100" spans="1:18" s="34" customFormat="1" ht="165" customHeight="1" thickTop="1" thickBot="1" x14ac:dyDescent="0.3">
      <c r="A100" s="73"/>
      <c r="B100" s="85" t="s">
        <v>784</v>
      </c>
      <c r="C100" s="86"/>
      <c r="D100" s="76">
        <v>5403021</v>
      </c>
      <c r="E100" s="76"/>
      <c r="F100" s="77">
        <f t="shared" si="4"/>
        <v>52.320400000000014</v>
      </c>
      <c r="G100" s="77">
        <f t="shared" si="4"/>
        <v>47.564000000000007</v>
      </c>
      <c r="H100" s="77">
        <v>43.24</v>
      </c>
      <c r="I100" s="78" t="s">
        <v>54</v>
      </c>
      <c r="J100" s="78" t="s">
        <v>500</v>
      </c>
      <c r="K100" s="79" t="s">
        <v>67</v>
      </c>
      <c r="L100" s="80" t="s">
        <v>488</v>
      </c>
      <c r="M100" s="83"/>
      <c r="N100" s="16"/>
      <c r="O100" s="16"/>
      <c r="P100" s="16"/>
      <c r="Q100" s="16"/>
      <c r="R100" s="16"/>
    </row>
    <row r="101" spans="1:18" s="34" customFormat="1" ht="170.25" customHeight="1" thickTop="1" thickBot="1" x14ac:dyDescent="0.3">
      <c r="A101" s="73"/>
      <c r="B101" s="85" t="s">
        <v>785</v>
      </c>
      <c r="C101" s="86"/>
      <c r="D101" s="76">
        <v>5403023</v>
      </c>
      <c r="E101" s="76"/>
      <c r="F101" s="77">
        <f t="shared" si="4"/>
        <v>58.745500000000007</v>
      </c>
      <c r="G101" s="77">
        <f t="shared" si="4"/>
        <v>53.405000000000001</v>
      </c>
      <c r="H101" s="77">
        <v>48.55</v>
      </c>
      <c r="I101" s="78" t="s">
        <v>54</v>
      </c>
      <c r="J101" s="78" t="s">
        <v>500</v>
      </c>
      <c r="K101" s="79" t="s">
        <v>67</v>
      </c>
      <c r="L101" s="80" t="s">
        <v>488</v>
      </c>
      <c r="M101" s="83"/>
      <c r="N101" s="16"/>
      <c r="O101" s="16"/>
      <c r="P101" s="16"/>
      <c r="Q101" s="16"/>
      <c r="R101" s="16"/>
    </row>
    <row r="102" spans="1:18" s="34" customFormat="1" ht="169.5" customHeight="1" thickTop="1" thickBot="1" x14ac:dyDescent="0.3">
      <c r="A102" s="73"/>
      <c r="B102" s="85" t="s">
        <v>786</v>
      </c>
      <c r="C102" s="86"/>
      <c r="D102" s="76">
        <v>5403051</v>
      </c>
      <c r="E102" s="76"/>
      <c r="F102" s="77">
        <f t="shared" si="4"/>
        <v>177.27710000000002</v>
      </c>
      <c r="G102" s="77">
        <f t="shared" si="4"/>
        <v>161.161</v>
      </c>
      <c r="H102" s="77">
        <v>146.51</v>
      </c>
      <c r="I102" s="78" t="s">
        <v>54</v>
      </c>
      <c r="J102" s="78" t="s">
        <v>500</v>
      </c>
      <c r="K102" s="79" t="s">
        <v>67</v>
      </c>
      <c r="L102" s="80" t="s">
        <v>488</v>
      </c>
      <c r="M102" s="83"/>
      <c r="N102" s="16"/>
      <c r="O102" s="16"/>
      <c r="P102" s="16"/>
      <c r="Q102" s="16"/>
      <c r="R102" s="16"/>
    </row>
    <row r="103" spans="1:18" s="34" customFormat="1" ht="175.5" customHeight="1" thickTop="1" thickBot="1" x14ac:dyDescent="0.3">
      <c r="A103" s="73"/>
      <c r="B103" s="85" t="s">
        <v>787</v>
      </c>
      <c r="C103" s="86"/>
      <c r="D103" s="76">
        <v>5403031</v>
      </c>
      <c r="E103" s="76"/>
      <c r="F103" s="77">
        <f t="shared" si="4"/>
        <v>48.04910000000001</v>
      </c>
      <c r="G103" s="77">
        <f t="shared" si="4"/>
        <v>43.681000000000004</v>
      </c>
      <c r="H103" s="77">
        <v>39.71</v>
      </c>
      <c r="I103" s="78" t="s">
        <v>54</v>
      </c>
      <c r="J103" s="78" t="s">
        <v>500</v>
      </c>
      <c r="K103" s="79" t="s">
        <v>67</v>
      </c>
      <c r="L103" s="80" t="s">
        <v>488</v>
      </c>
      <c r="M103" s="83"/>
      <c r="N103" s="16"/>
      <c r="O103" s="16"/>
      <c r="P103" s="16"/>
      <c r="Q103" s="16"/>
      <c r="R103" s="16"/>
    </row>
    <row r="104" spans="1:18" s="34" customFormat="1" ht="170.25" customHeight="1" thickTop="1" thickBot="1" x14ac:dyDescent="0.3">
      <c r="A104" s="73"/>
      <c r="B104" s="85" t="s">
        <v>788</v>
      </c>
      <c r="C104" s="86"/>
      <c r="D104" s="76">
        <v>5403032</v>
      </c>
      <c r="E104" s="76"/>
      <c r="F104" s="77">
        <f t="shared" si="4"/>
        <v>58.721300000000006</v>
      </c>
      <c r="G104" s="77">
        <f t="shared" si="4"/>
        <v>53.383000000000003</v>
      </c>
      <c r="H104" s="77">
        <v>48.53</v>
      </c>
      <c r="I104" s="78" t="s">
        <v>54</v>
      </c>
      <c r="J104" s="78" t="s">
        <v>500</v>
      </c>
      <c r="K104" s="79" t="s">
        <v>67</v>
      </c>
      <c r="L104" s="80" t="s">
        <v>488</v>
      </c>
      <c r="M104" s="83"/>
      <c r="N104" s="16"/>
      <c r="O104" s="16"/>
      <c r="P104" s="16"/>
      <c r="Q104" s="16"/>
      <c r="R104" s="16"/>
    </row>
    <row r="105" spans="1:18" s="34" customFormat="1" ht="174.75" customHeight="1" thickTop="1" thickBot="1" x14ac:dyDescent="0.3">
      <c r="A105" s="73"/>
      <c r="B105" s="85" t="s">
        <v>789</v>
      </c>
      <c r="C105" s="86"/>
      <c r="D105" s="76">
        <v>5403033</v>
      </c>
      <c r="E105" s="76"/>
      <c r="F105" s="77">
        <f t="shared" si="4"/>
        <v>69.393500000000017</v>
      </c>
      <c r="G105" s="77">
        <f t="shared" si="4"/>
        <v>63.085000000000008</v>
      </c>
      <c r="H105" s="77">
        <v>57.35</v>
      </c>
      <c r="I105" s="78" t="s">
        <v>54</v>
      </c>
      <c r="J105" s="78" t="s">
        <v>500</v>
      </c>
      <c r="K105" s="79" t="s">
        <v>67</v>
      </c>
      <c r="L105" s="80" t="s">
        <v>488</v>
      </c>
      <c r="M105" s="83"/>
      <c r="N105" s="16"/>
      <c r="O105" s="16"/>
      <c r="P105" s="16"/>
      <c r="Q105" s="16"/>
      <c r="R105" s="16"/>
    </row>
    <row r="106" spans="1:18" s="34" customFormat="1" ht="177.75" customHeight="1" thickTop="1" thickBot="1" x14ac:dyDescent="0.3">
      <c r="A106" s="73"/>
      <c r="B106" s="85" t="s">
        <v>790</v>
      </c>
      <c r="C106" s="86"/>
      <c r="D106" s="76">
        <v>5403041</v>
      </c>
      <c r="E106" s="76"/>
      <c r="F106" s="77">
        <f t="shared" si="4"/>
        <v>62.03670000000001</v>
      </c>
      <c r="G106" s="77">
        <f t="shared" si="4"/>
        <v>56.397000000000006</v>
      </c>
      <c r="H106" s="77">
        <v>51.27</v>
      </c>
      <c r="I106" s="78" t="s">
        <v>54</v>
      </c>
      <c r="J106" s="78" t="s">
        <v>500</v>
      </c>
      <c r="K106" s="79" t="s">
        <v>67</v>
      </c>
      <c r="L106" s="80" t="s">
        <v>488</v>
      </c>
      <c r="M106" s="83"/>
      <c r="N106" s="16"/>
      <c r="O106" s="16"/>
      <c r="P106" s="16"/>
      <c r="Q106" s="16"/>
      <c r="R106" s="16"/>
    </row>
    <row r="107" spans="1:18" s="34" customFormat="1" ht="160.5" customHeight="1" thickTop="1" thickBot="1" x14ac:dyDescent="0.3">
      <c r="A107" s="73"/>
      <c r="B107" s="85" t="s">
        <v>791</v>
      </c>
      <c r="C107" s="86"/>
      <c r="D107" s="76">
        <v>5403042</v>
      </c>
      <c r="E107" s="76"/>
      <c r="F107" s="77">
        <f t="shared" si="4"/>
        <v>72.091800000000006</v>
      </c>
      <c r="G107" s="77">
        <f t="shared" si="4"/>
        <v>65.537999999999997</v>
      </c>
      <c r="H107" s="77">
        <v>59.58</v>
      </c>
      <c r="I107" s="78" t="s">
        <v>54</v>
      </c>
      <c r="J107" s="78" t="s">
        <v>500</v>
      </c>
      <c r="K107" s="79" t="s">
        <v>67</v>
      </c>
      <c r="L107" s="80" t="s">
        <v>488</v>
      </c>
      <c r="M107" s="83"/>
      <c r="N107" s="16"/>
      <c r="O107" s="16"/>
      <c r="P107" s="16"/>
      <c r="Q107" s="16"/>
      <c r="R107" s="16"/>
    </row>
    <row r="108" spans="1:18" s="34" customFormat="1" ht="169.5" customHeight="1" thickTop="1" thickBot="1" x14ac:dyDescent="0.3">
      <c r="A108" s="73"/>
      <c r="B108" s="85" t="s">
        <v>792</v>
      </c>
      <c r="C108" s="86"/>
      <c r="D108" s="76">
        <v>5403071</v>
      </c>
      <c r="E108" s="76"/>
      <c r="F108" s="77">
        <f t="shared" si="4"/>
        <v>65.122200000000007</v>
      </c>
      <c r="G108" s="77">
        <f t="shared" si="4"/>
        <v>59.202000000000005</v>
      </c>
      <c r="H108" s="77">
        <v>53.82</v>
      </c>
      <c r="I108" s="78" t="s">
        <v>54</v>
      </c>
      <c r="J108" s="78" t="s">
        <v>500</v>
      </c>
      <c r="K108" s="79" t="s">
        <v>67</v>
      </c>
      <c r="L108" s="80" t="s">
        <v>488</v>
      </c>
      <c r="M108" s="83"/>
      <c r="N108" s="16"/>
      <c r="O108" s="16"/>
      <c r="P108" s="16"/>
      <c r="Q108" s="16"/>
      <c r="R108" s="16"/>
    </row>
    <row r="109" spans="1:18" s="34" customFormat="1" ht="165" customHeight="1" thickTop="1" thickBot="1" x14ac:dyDescent="0.3">
      <c r="A109" s="73"/>
      <c r="B109" s="85" t="s">
        <v>793</v>
      </c>
      <c r="C109" s="86"/>
      <c r="D109" s="76">
        <v>5403061</v>
      </c>
      <c r="E109" s="76"/>
      <c r="F109" s="77">
        <f t="shared" si="4"/>
        <v>60.584700000000012</v>
      </c>
      <c r="G109" s="77">
        <f t="shared" si="4"/>
        <v>55.077000000000005</v>
      </c>
      <c r="H109" s="77">
        <v>50.07</v>
      </c>
      <c r="I109" s="78" t="s">
        <v>54</v>
      </c>
      <c r="J109" s="78" t="s">
        <v>500</v>
      </c>
      <c r="K109" s="79" t="s">
        <v>67</v>
      </c>
      <c r="L109" s="80" t="s">
        <v>488</v>
      </c>
      <c r="M109" s="83"/>
      <c r="N109" s="16"/>
      <c r="O109" s="16"/>
      <c r="P109" s="16"/>
      <c r="Q109" s="16"/>
      <c r="R109" s="16"/>
    </row>
    <row r="110" spans="1:18" s="34" customFormat="1" ht="156.75" customHeight="1" thickTop="1" thickBot="1" x14ac:dyDescent="0.3">
      <c r="A110" s="73"/>
      <c r="B110" s="85" t="s">
        <v>794</v>
      </c>
      <c r="C110" s="86"/>
      <c r="D110" s="76">
        <v>5403091</v>
      </c>
      <c r="E110" s="76"/>
      <c r="F110" s="77">
        <f t="shared" si="4"/>
        <v>28.846400000000003</v>
      </c>
      <c r="G110" s="77">
        <f t="shared" si="4"/>
        <v>26.224</v>
      </c>
      <c r="H110" s="77">
        <v>23.84</v>
      </c>
      <c r="I110" s="78" t="s">
        <v>54</v>
      </c>
      <c r="J110" s="78" t="s">
        <v>501</v>
      </c>
      <c r="K110" s="79" t="s">
        <v>74</v>
      </c>
      <c r="L110" s="80" t="s">
        <v>490</v>
      </c>
      <c r="M110" s="83"/>
      <c r="N110" s="16"/>
      <c r="O110" s="16"/>
      <c r="P110" s="16"/>
      <c r="Q110" s="16"/>
      <c r="R110" s="16"/>
    </row>
    <row r="111" spans="1:18" s="34" customFormat="1" ht="157.5" customHeight="1" thickTop="1" thickBot="1" x14ac:dyDescent="0.3">
      <c r="A111" s="73"/>
      <c r="B111" s="85" t="s">
        <v>795</v>
      </c>
      <c r="C111" s="86"/>
      <c r="D111" s="76">
        <v>5403092</v>
      </c>
      <c r="E111" s="76"/>
      <c r="F111" s="77">
        <f t="shared" si="4"/>
        <v>39.421800000000005</v>
      </c>
      <c r="G111" s="77">
        <f t="shared" si="4"/>
        <v>35.838000000000001</v>
      </c>
      <c r="H111" s="77">
        <v>32.58</v>
      </c>
      <c r="I111" s="78" t="s">
        <v>54</v>
      </c>
      <c r="J111" s="78" t="s">
        <v>502</v>
      </c>
      <c r="K111" s="79" t="s">
        <v>416</v>
      </c>
      <c r="L111" s="80" t="s">
        <v>491</v>
      </c>
      <c r="M111" s="83"/>
      <c r="N111" s="16"/>
      <c r="O111" s="16"/>
      <c r="P111" s="16"/>
      <c r="Q111" s="16"/>
      <c r="R111" s="16"/>
    </row>
    <row r="112" spans="1:18" s="34" customFormat="1" ht="149.25" customHeight="1" thickTop="1" thickBot="1" x14ac:dyDescent="0.3">
      <c r="A112" s="493" t="s">
        <v>434</v>
      </c>
      <c r="B112" s="494"/>
      <c r="C112" s="115"/>
      <c r="D112" s="116"/>
      <c r="E112" s="116"/>
      <c r="F112" s="117"/>
      <c r="G112" s="108"/>
      <c r="H112" s="122"/>
      <c r="I112" s="108"/>
      <c r="J112" s="121"/>
      <c r="K112" s="119"/>
      <c r="L112" s="120"/>
      <c r="M112" s="65"/>
      <c r="N112" s="16"/>
      <c r="O112" s="16"/>
      <c r="P112" s="16"/>
      <c r="Q112" s="16"/>
      <c r="R112" s="16"/>
    </row>
    <row r="113" spans="1:18" s="34" customFormat="1" ht="212.25" customHeight="1" thickTop="1" thickBot="1" x14ac:dyDescent="0.3">
      <c r="A113" s="73"/>
      <c r="B113" s="84" t="s">
        <v>796</v>
      </c>
      <c r="C113" s="75"/>
      <c r="D113" s="76">
        <v>5402201</v>
      </c>
      <c r="E113" s="76"/>
      <c r="F113" s="77">
        <f t="shared" ref="F113:G113" si="7">G113*1.1</f>
        <v>74.729600000000019</v>
      </c>
      <c r="G113" s="77">
        <f t="shared" si="7"/>
        <v>67.936000000000007</v>
      </c>
      <c r="H113" s="77">
        <v>61.76</v>
      </c>
      <c r="I113" s="78" t="s">
        <v>54</v>
      </c>
      <c r="J113" s="78" t="s">
        <v>500</v>
      </c>
      <c r="K113" s="79" t="s">
        <v>67</v>
      </c>
      <c r="L113" s="80" t="s">
        <v>488</v>
      </c>
      <c r="M113" s="83"/>
      <c r="N113" s="16"/>
      <c r="O113" s="16"/>
      <c r="P113" s="16"/>
      <c r="Q113" s="16"/>
      <c r="R113" s="16"/>
    </row>
    <row r="114" spans="1:18" s="34" customFormat="1" ht="212.25" customHeight="1" thickTop="1" thickBot="1" x14ac:dyDescent="0.3">
      <c r="A114" s="73"/>
      <c r="B114" s="85" t="s">
        <v>797</v>
      </c>
      <c r="C114" s="86"/>
      <c r="D114" s="76">
        <v>5402202</v>
      </c>
      <c r="E114" s="76"/>
      <c r="F114" s="77">
        <f t="shared" ref="F114:G114" si="8">G114*1.1</f>
        <v>74.729600000000019</v>
      </c>
      <c r="G114" s="77">
        <f t="shared" si="8"/>
        <v>67.936000000000007</v>
      </c>
      <c r="H114" s="77">
        <v>61.76</v>
      </c>
      <c r="I114" s="78" t="s">
        <v>54</v>
      </c>
      <c r="J114" s="78" t="s">
        <v>500</v>
      </c>
      <c r="K114" s="79" t="s">
        <v>67</v>
      </c>
      <c r="L114" s="80" t="s">
        <v>488</v>
      </c>
      <c r="M114" s="83"/>
      <c r="N114" s="16"/>
      <c r="O114" s="16"/>
      <c r="P114" s="16"/>
      <c r="Q114" s="16"/>
      <c r="R114" s="16"/>
    </row>
    <row r="115" spans="1:18" s="34" customFormat="1" ht="212.25" customHeight="1" thickTop="1" thickBot="1" x14ac:dyDescent="0.3">
      <c r="A115" s="73"/>
      <c r="B115" s="85" t="s">
        <v>798</v>
      </c>
      <c r="C115" s="86"/>
      <c r="D115" s="76">
        <v>5402212</v>
      </c>
      <c r="E115" s="76"/>
      <c r="F115" s="77">
        <f t="shared" ref="F115:G115" si="9">G115*1.1</f>
        <v>74.729600000000019</v>
      </c>
      <c r="G115" s="77">
        <f t="shared" si="9"/>
        <v>67.936000000000007</v>
      </c>
      <c r="H115" s="77">
        <v>61.76</v>
      </c>
      <c r="I115" s="78" t="s">
        <v>54</v>
      </c>
      <c r="J115" s="78" t="s">
        <v>500</v>
      </c>
      <c r="K115" s="79" t="s">
        <v>67</v>
      </c>
      <c r="L115" s="80" t="s">
        <v>488</v>
      </c>
      <c r="M115" s="83"/>
      <c r="N115" s="16"/>
      <c r="O115" s="16"/>
      <c r="P115" s="16"/>
      <c r="Q115" s="16"/>
      <c r="R115" s="16"/>
    </row>
    <row r="116" spans="1:18" s="34" customFormat="1" ht="212.25" customHeight="1" thickTop="1" thickBot="1" x14ac:dyDescent="0.3">
      <c r="A116" s="73"/>
      <c r="B116" s="85" t="s">
        <v>799</v>
      </c>
      <c r="C116" s="86"/>
      <c r="D116" s="76">
        <v>5402213</v>
      </c>
      <c r="E116" s="76"/>
      <c r="F116" s="77">
        <f t="shared" ref="F116:G117" si="10">G116*1.1</f>
        <v>81.142600000000016</v>
      </c>
      <c r="G116" s="77">
        <f t="shared" si="10"/>
        <v>73.766000000000005</v>
      </c>
      <c r="H116" s="77">
        <v>67.06</v>
      </c>
      <c r="I116" s="78" t="s">
        <v>54</v>
      </c>
      <c r="J116" s="78" t="s">
        <v>500</v>
      </c>
      <c r="K116" s="79" t="s">
        <v>67</v>
      </c>
      <c r="L116" s="80" t="s">
        <v>488</v>
      </c>
      <c r="M116" s="83"/>
      <c r="N116" s="16"/>
      <c r="O116" s="16"/>
      <c r="P116" s="16"/>
      <c r="Q116" s="16"/>
      <c r="R116" s="16"/>
    </row>
    <row r="117" spans="1:18" s="34" customFormat="1" ht="212.25" customHeight="1" thickTop="1" thickBot="1" x14ac:dyDescent="0.3">
      <c r="A117" s="78"/>
      <c r="B117" s="85" t="s">
        <v>800</v>
      </c>
      <c r="C117" s="87"/>
      <c r="D117" s="81">
        <v>5402221</v>
      </c>
      <c r="E117" s="81"/>
      <c r="F117" s="77">
        <f t="shared" si="10"/>
        <v>84.7</v>
      </c>
      <c r="G117" s="77">
        <f t="shared" si="10"/>
        <v>77</v>
      </c>
      <c r="H117" s="77">
        <v>70</v>
      </c>
      <c r="I117" s="78" t="s">
        <v>54</v>
      </c>
      <c r="J117" s="78" t="s">
        <v>500</v>
      </c>
      <c r="K117" s="79" t="s">
        <v>67</v>
      </c>
      <c r="L117" s="80" t="s">
        <v>488</v>
      </c>
      <c r="M117" s="83"/>
      <c r="N117" s="16"/>
      <c r="O117" s="16"/>
      <c r="P117" s="16"/>
      <c r="Q117" s="16"/>
      <c r="R117" s="16"/>
    </row>
    <row r="118" spans="1:18" s="34" customFormat="1" ht="115.5" customHeight="1" thickTop="1" thickBot="1" x14ac:dyDescent="0.3">
      <c r="A118" s="493" t="s">
        <v>435</v>
      </c>
      <c r="B118" s="494"/>
      <c r="C118" s="123"/>
      <c r="D118" s="104"/>
      <c r="E118" s="104"/>
      <c r="F118" s="105"/>
      <c r="G118" s="105"/>
      <c r="H118" s="122"/>
      <c r="I118" s="124"/>
      <c r="J118" s="125"/>
      <c r="K118" s="126"/>
      <c r="L118" s="127"/>
      <c r="M118" s="128"/>
      <c r="N118" s="16"/>
      <c r="O118" s="16"/>
      <c r="P118" s="16"/>
      <c r="Q118" s="16"/>
      <c r="R118" s="16"/>
    </row>
    <row r="119" spans="1:18" s="34" customFormat="1" ht="167.25" customHeight="1" thickTop="1" thickBot="1" x14ac:dyDescent="0.3">
      <c r="A119" s="73"/>
      <c r="B119" s="74" t="s">
        <v>402</v>
      </c>
      <c r="C119" s="75"/>
      <c r="D119" s="76">
        <v>5402302</v>
      </c>
      <c r="E119" s="76"/>
      <c r="F119" s="77">
        <f t="shared" ref="F119:G131" si="11">G119*1.1</f>
        <v>52.48980000000001</v>
      </c>
      <c r="G119" s="77">
        <f t="shared" si="11"/>
        <v>47.718000000000004</v>
      </c>
      <c r="H119" s="77">
        <v>43.38</v>
      </c>
      <c r="I119" s="78" t="s">
        <v>54</v>
      </c>
      <c r="J119" s="78" t="s">
        <v>504</v>
      </c>
      <c r="K119" s="100"/>
      <c r="L119" s="80" t="s">
        <v>444</v>
      </c>
      <c r="M119" s="83"/>
      <c r="N119" s="16"/>
      <c r="O119" s="16"/>
      <c r="P119" s="16"/>
      <c r="Q119" s="16"/>
      <c r="R119" s="16"/>
    </row>
    <row r="120" spans="1:18" s="34" customFormat="1" ht="194.25" customHeight="1" thickTop="1" thickBot="1" x14ac:dyDescent="0.3">
      <c r="A120" s="73"/>
      <c r="B120" s="74" t="s">
        <v>403</v>
      </c>
      <c r="C120" s="75"/>
      <c r="D120" s="76">
        <v>5402402</v>
      </c>
      <c r="E120" s="76"/>
      <c r="F120" s="77">
        <f t="shared" si="11"/>
        <v>74.039900000000003</v>
      </c>
      <c r="G120" s="77">
        <f t="shared" si="11"/>
        <v>67.308999999999997</v>
      </c>
      <c r="H120" s="77">
        <v>61.19</v>
      </c>
      <c r="I120" s="78" t="s">
        <v>54</v>
      </c>
      <c r="J120" s="78" t="s">
        <v>504</v>
      </c>
      <c r="K120" s="100"/>
      <c r="L120" s="80" t="s">
        <v>444</v>
      </c>
      <c r="M120" s="83"/>
      <c r="N120" s="16"/>
      <c r="O120" s="16"/>
      <c r="P120" s="16"/>
      <c r="Q120" s="16"/>
      <c r="R120" s="16"/>
    </row>
    <row r="121" spans="1:18" s="34" customFormat="1" ht="194.25" customHeight="1" thickTop="1" thickBot="1" x14ac:dyDescent="0.3">
      <c r="A121" s="73"/>
      <c r="B121" s="74" t="s">
        <v>404</v>
      </c>
      <c r="C121" s="75"/>
      <c r="D121" s="76">
        <v>5402303</v>
      </c>
      <c r="E121" s="76"/>
      <c r="F121" s="77">
        <f t="shared" si="11"/>
        <v>65.49730000000001</v>
      </c>
      <c r="G121" s="77">
        <f t="shared" si="11"/>
        <v>59.543000000000006</v>
      </c>
      <c r="H121" s="77">
        <v>54.13</v>
      </c>
      <c r="I121" s="78" t="s">
        <v>54</v>
      </c>
      <c r="J121" s="78" t="s">
        <v>504</v>
      </c>
      <c r="K121" s="100"/>
      <c r="L121" s="80" t="s">
        <v>444</v>
      </c>
      <c r="M121" s="83"/>
      <c r="N121" s="16"/>
      <c r="O121" s="16"/>
      <c r="P121" s="16"/>
      <c r="Q121" s="16"/>
      <c r="R121" s="16"/>
    </row>
    <row r="122" spans="1:18" s="34" customFormat="1" ht="194.25" customHeight="1" thickTop="1" thickBot="1" x14ac:dyDescent="0.3">
      <c r="A122" s="73"/>
      <c r="B122" s="74" t="s">
        <v>405</v>
      </c>
      <c r="C122" s="75"/>
      <c r="D122" s="76">
        <v>5402403</v>
      </c>
      <c r="E122" s="76"/>
      <c r="F122" s="77">
        <f t="shared" si="11"/>
        <v>88.196900000000014</v>
      </c>
      <c r="G122" s="77">
        <f t="shared" si="11"/>
        <v>80.179000000000002</v>
      </c>
      <c r="H122" s="77">
        <v>72.89</v>
      </c>
      <c r="I122" s="78" t="s">
        <v>54</v>
      </c>
      <c r="J122" s="78" t="s">
        <v>504</v>
      </c>
      <c r="K122" s="100"/>
      <c r="L122" s="80" t="s">
        <v>444</v>
      </c>
      <c r="M122" s="83"/>
      <c r="N122" s="16"/>
      <c r="O122" s="16"/>
      <c r="P122" s="16"/>
      <c r="Q122" s="16"/>
      <c r="R122" s="16"/>
    </row>
    <row r="123" spans="1:18" s="34" customFormat="1" ht="194.25" customHeight="1" thickTop="1" thickBot="1" x14ac:dyDescent="0.3">
      <c r="A123" s="73"/>
      <c r="B123" s="74" t="s">
        <v>406</v>
      </c>
      <c r="C123" s="75"/>
      <c r="D123" s="76">
        <v>5402503</v>
      </c>
      <c r="E123" s="76"/>
      <c r="F123" s="77">
        <f t="shared" si="11"/>
        <v>126.51760000000002</v>
      </c>
      <c r="G123" s="77">
        <f t="shared" si="11"/>
        <v>115.01600000000001</v>
      </c>
      <c r="H123" s="77">
        <v>104.56</v>
      </c>
      <c r="I123" s="78" t="s">
        <v>54</v>
      </c>
      <c r="J123" s="78" t="s">
        <v>504</v>
      </c>
      <c r="K123" s="100"/>
      <c r="L123" s="80" t="s">
        <v>444</v>
      </c>
      <c r="M123" s="83"/>
      <c r="N123" s="16"/>
      <c r="O123" s="16"/>
      <c r="P123" s="16"/>
      <c r="Q123" s="16"/>
      <c r="R123" s="16"/>
    </row>
    <row r="124" spans="1:18" s="34" customFormat="1" ht="194.25" customHeight="1" thickTop="1" thickBot="1" x14ac:dyDescent="0.3">
      <c r="A124" s="73"/>
      <c r="B124" s="74" t="s">
        <v>407</v>
      </c>
      <c r="C124" s="75"/>
      <c r="D124" s="76">
        <v>5402304</v>
      </c>
      <c r="E124" s="76"/>
      <c r="F124" s="77">
        <f t="shared" si="11"/>
        <v>83.429500000000019</v>
      </c>
      <c r="G124" s="77">
        <f t="shared" si="11"/>
        <v>75.845000000000013</v>
      </c>
      <c r="H124" s="77">
        <v>68.95</v>
      </c>
      <c r="I124" s="78" t="s">
        <v>54</v>
      </c>
      <c r="J124" s="78" t="s">
        <v>504</v>
      </c>
      <c r="K124" s="100"/>
      <c r="L124" s="80" t="s">
        <v>444</v>
      </c>
      <c r="M124" s="83"/>
      <c r="N124" s="16"/>
      <c r="O124" s="16"/>
      <c r="P124" s="16"/>
      <c r="Q124" s="16"/>
      <c r="R124" s="16"/>
    </row>
    <row r="125" spans="1:18" s="34" customFormat="1" ht="194.25" customHeight="1" thickTop="1" thickBot="1" x14ac:dyDescent="0.3">
      <c r="A125" s="73"/>
      <c r="B125" s="74" t="s">
        <v>408</v>
      </c>
      <c r="C125" s="75"/>
      <c r="D125" s="76">
        <v>5402404</v>
      </c>
      <c r="E125" s="76"/>
      <c r="F125" s="77">
        <f t="shared" si="11"/>
        <v>117.44260000000001</v>
      </c>
      <c r="G125" s="77">
        <f t="shared" si="11"/>
        <v>106.76600000000001</v>
      </c>
      <c r="H125" s="77">
        <v>97.06</v>
      </c>
      <c r="I125" s="78" t="s">
        <v>54</v>
      </c>
      <c r="J125" s="78" t="s">
        <v>504</v>
      </c>
      <c r="K125" s="100"/>
      <c r="L125" s="80" t="s">
        <v>444</v>
      </c>
      <c r="M125" s="83"/>
      <c r="N125" s="16"/>
      <c r="O125" s="16"/>
      <c r="P125" s="16"/>
      <c r="Q125" s="16"/>
      <c r="R125" s="16"/>
    </row>
    <row r="126" spans="1:18" s="34" customFormat="1" ht="194.25" customHeight="1" thickTop="1" thickBot="1" x14ac:dyDescent="0.3">
      <c r="A126" s="73"/>
      <c r="B126" s="74" t="s">
        <v>409</v>
      </c>
      <c r="C126" s="75"/>
      <c r="D126" s="76">
        <v>5402504</v>
      </c>
      <c r="E126" s="76"/>
      <c r="F126" s="77">
        <f t="shared" si="11"/>
        <v>163.73720000000003</v>
      </c>
      <c r="G126" s="77">
        <f t="shared" si="11"/>
        <v>148.852</v>
      </c>
      <c r="H126" s="77">
        <v>135.32</v>
      </c>
      <c r="I126" s="78" t="s">
        <v>54</v>
      </c>
      <c r="J126" s="78" t="s">
        <v>504</v>
      </c>
      <c r="K126" s="100"/>
      <c r="L126" s="80" t="s">
        <v>444</v>
      </c>
      <c r="M126" s="83"/>
      <c r="N126" s="16"/>
      <c r="O126" s="16"/>
      <c r="P126" s="16"/>
      <c r="Q126" s="16"/>
      <c r="R126" s="16"/>
    </row>
    <row r="127" spans="1:18" s="34" customFormat="1" ht="194.25" customHeight="1" thickTop="1" thickBot="1" x14ac:dyDescent="0.3">
      <c r="A127" s="73"/>
      <c r="B127" s="74" t="s">
        <v>410</v>
      </c>
      <c r="C127" s="75"/>
      <c r="D127" s="76">
        <v>5402305</v>
      </c>
      <c r="E127" s="76"/>
      <c r="F127" s="77">
        <f t="shared" si="11"/>
        <v>104.96750000000002</v>
      </c>
      <c r="G127" s="77">
        <f t="shared" si="11"/>
        <v>95.425000000000011</v>
      </c>
      <c r="H127" s="77">
        <v>86.75</v>
      </c>
      <c r="I127" s="78" t="s">
        <v>54</v>
      </c>
      <c r="J127" s="78" t="s">
        <v>505</v>
      </c>
      <c r="K127" s="100"/>
      <c r="L127" s="80" t="s">
        <v>444</v>
      </c>
      <c r="M127" s="83"/>
      <c r="N127" s="16"/>
      <c r="O127" s="16"/>
      <c r="P127" s="16"/>
      <c r="Q127" s="16"/>
      <c r="R127" s="16"/>
    </row>
    <row r="128" spans="1:18" s="34" customFormat="1" ht="194.25" customHeight="1" thickTop="1" thickBot="1" x14ac:dyDescent="0.3">
      <c r="A128" s="73"/>
      <c r="B128" s="74" t="s">
        <v>411</v>
      </c>
      <c r="C128" s="75"/>
      <c r="D128" s="76">
        <v>5402405</v>
      </c>
      <c r="E128" s="76"/>
      <c r="F128" s="77">
        <f t="shared" si="11"/>
        <v>140.83190000000005</v>
      </c>
      <c r="G128" s="77">
        <f t="shared" si="11"/>
        <v>128.02900000000002</v>
      </c>
      <c r="H128" s="77">
        <v>116.39</v>
      </c>
      <c r="I128" s="78" t="s">
        <v>54</v>
      </c>
      <c r="J128" s="78" t="s">
        <v>505</v>
      </c>
      <c r="K128" s="100"/>
      <c r="L128" s="80" t="s">
        <v>444</v>
      </c>
      <c r="M128" s="83"/>
      <c r="N128" s="16"/>
      <c r="O128" s="16"/>
      <c r="P128" s="16"/>
      <c r="Q128" s="16"/>
      <c r="R128" s="16"/>
    </row>
    <row r="129" spans="1:18" s="34" customFormat="1" ht="194.25" customHeight="1" thickTop="1" thickBot="1" x14ac:dyDescent="0.3">
      <c r="A129" s="73"/>
      <c r="B129" s="74" t="s">
        <v>412</v>
      </c>
      <c r="C129" s="75"/>
      <c r="D129" s="76">
        <v>5402505</v>
      </c>
      <c r="E129" s="76"/>
      <c r="F129" s="77">
        <f t="shared" si="11"/>
        <v>171.91680000000005</v>
      </c>
      <c r="G129" s="77">
        <f t="shared" si="11"/>
        <v>156.28800000000004</v>
      </c>
      <c r="H129" s="77">
        <v>142.08000000000001</v>
      </c>
      <c r="I129" s="78" t="s">
        <v>54</v>
      </c>
      <c r="J129" s="78" t="s">
        <v>505</v>
      </c>
      <c r="K129" s="100"/>
      <c r="L129" s="80" t="s">
        <v>444</v>
      </c>
      <c r="M129" s="83"/>
      <c r="N129" s="16"/>
      <c r="O129" s="16"/>
      <c r="P129" s="16"/>
      <c r="Q129" s="16"/>
      <c r="R129" s="16"/>
    </row>
    <row r="130" spans="1:18" s="34" customFormat="1" ht="194.25" customHeight="1" thickTop="1" thickBot="1" x14ac:dyDescent="0.3">
      <c r="A130" s="73"/>
      <c r="B130" s="74" t="s">
        <v>413</v>
      </c>
      <c r="C130" s="75"/>
      <c r="D130" s="76">
        <v>5402406</v>
      </c>
      <c r="E130" s="76"/>
      <c r="F130" s="77">
        <f t="shared" si="11"/>
        <v>164.69310000000004</v>
      </c>
      <c r="G130" s="77">
        <f t="shared" si="11"/>
        <v>149.72100000000003</v>
      </c>
      <c r="H130" s="77">
        <v>136.11000000000001</v>
      </c>
      <c r="I130" s="78" t="s">
        <v>54</v>
      </c>
      <c r="J130" s="78" t="s">
        <v>505</v>
      </c>
      <c r="K130" s="100"/>
      <c r="L130" s="80" t="s">
        <v>444</v>
      </c>
      <c r="M130" s="83"/>
      <c r="N130" s="16"/>
      <c r="O130" s="16"/>
      <c r="P130" s="16"/>
      <c r="Q130" s="16"/>
      <c r="R130" s="16"/>
    </row>
    <row r="131" spans="1:18" s="34" customFormat="1" ht="194.25" customHeight="1" thickTop="1" thickBot="1" x14ac:dyDescent="0.3">
      <c r="A131" s="73"/>
      <c r="B131" s="74" t="s">
        <v>414</v>
      </c>
      <c r="C131" s="75"/>
      <c r="D131" s="76">
        <v>5402506</v>
      </c>
      <c r="E131" s="76"/>
      <c r="F131" s="77">
        <f t="shared" si="11"/>
        <v>195.92320000000001</v>
      </c>
      <c r="G131" s="77">
        <f t="shared" si="11"/>
        <v>178.11199999999999</v>
      </c>
      <c r="H131" s="77">
        <v>161.91999999999999</v>
      </c>
      <c r="I131" s="78" t="s">
        <v>54</v>
      </c>
      <c r="J131" s="78" t="s">
        <v>505</v>
      </c>
      <c r="K131" s="100"/>
      <c r="L131" s="80" t="s">
        <v>444</v>
      </c>
      <c r="M131" s="83"/>
      <c r="N131" s="16"/>
      <c r="O131" s="16"/>
      <c r="P131" s="16"/>
      <c r="Q131" s="16"/>
      <c r="R131" s="16"/>
    </row>
    <row r="132" spans="1:18" s="34" customFormat="1" ht="96.75" customHeight="1" thickTop="1" thickBot="1" x14ac:dyDescent="0.3">
      <c r="A132" s="129" t="s">
        <v>390</v>
      </c>
      <c r="B132" s="130"/>
      <c r="C132" s="71"/>
      <c r="D132" s="116"/>
      <c r="E132" s="116"/>
      <c r="F132" s="117"/>
      <c r="G132" s="117"/>
      <c r="H132" s="117"/>
      <c r="I132" s="108"/>
      <c r="J132" s="121"/>
      <c r="K132" s="119"/>
      <c r="L132" s="120"/>
      <c r="M132" s="65"/>
      <c r="N132" s="16"/>
      <c r="O132" s="16"/>
      <c r="P132" s="16"/>
      <c r="Q132" s="16"/>
      <c r="R132" s="16"/>
    </row>
    <row r="133" spans="1:18" s="40" customFormat="1" ht="201.75" customHeight="1" thickTop="1" thickBot="1" x14ac:dyDescent="0.3">
      <c r="A133" s="131"/>
      <c r="B133" s="132" t="s">
        <v>345</v>
      </c>
      <c r="C133" s="133"/>
      <c r="D133" s="78">
        <v>2903001</v>
      </c>
      <c r="E133" s="134"/>
      <c r="F133" s="77">
        <f t="shared" ref="F133:G139" si="12">G133*1.1</f>
        <v>73.858400000000017</v>
      </c>
      <c r="G133" s="77">
        <f t="shared" si="12"/>
        <v>67.144000000000005</v>
      </c>
      <c r="H133" s="77">
        <v>61.04</v>
      </c>
      <c r="I133" s="78" t="s">
        <v>54</v>
      </c>
      <c r="J133" s="78" t="s">
        <v>500</v>
      </c>
      <c r="K133" s="79" t="s">
        <v>66</v>
      </c>
      <c r="L133" s="80" t="s">
        <v>444</v>
      </c>
      <c r="M133" s="83"/>
      <c r="N133" s="39"/>
      <c r="O133" s="39"/>
      <c r="P133" s="39"/>
      <c r="Q133" s="39"/>
      <c r="R133" s="39"/>
    </row>
    <row r="134" spans="1:18" s="40" customFormat="1" ht="201.75" customHeight="1" thickTop="1" thickBot="1" x14ac:dyDescent="0.3">
      <c r="A134" s="135"/>
      <c r="B134" s="136" t="s">
        <v>346</v>
      </c>
      <c r="C134" s="137"/>
      <c r="D134" s="138">
        <v>2903002</v>
      </c>
      <c r="E134" s="139"/>
      <c r="F134" s="93">
        <f t="shared" si="12"/>
        <v>89.697300000000013</v>
      </c>
      <c r="G134" s="93">
        <f t="shared" si="12"/>
        <v>81.543000000000006</v>
      </c>
      <c r="H134" s="93">
        <v>74.13</v>
      </c>
      <c r="I134" s="78" t="s">
        <v>54</v>
      </c>
      <c r="J134" s="78" t="s">
        <v>500</v>
      </c>
      <c r="K134" s="98" t="s">
        <v>66</v>
      </c>
      <c r="L134" s="80" t="s">
        <v>444</v>
      </c>
      <c r="M134" s="83"/>
      <c r="N134" s="39"/>
      <c r="O134" s="39"/>
      <c r="P134" s="39"/>
      <c r="Q134" s="39"/>
      <c r="R134" s="39"/>
    </row>
    <row r="135" spans="1:18" s="34" customFormat="1" ht="201.75" customHeight="1" thickTop="1" thickBot="1" x14ac:dyDescent="0.3">
      <c r="A135" s="73"/>
      <c r="B135" s="74" t="s">
        <v>388</v>
      </c>
      <c r="C135" s="75"/>
      <c r="D135" s="76">
        <v>2903011</v>
      </c>
      <c r="E135" s="138"/>
      <c r="F135" s="93">
        <f t="shared" si="12"/>
        <v>80.344000000000008</v>
      </c>
      <c r="G135" s="93">
        <f t="shared" si="12"/>
        <v>73.040000000000006</v>
      </c>
      <c r="H135" s="93">
        <v>66.400000000000006</v>
      </c>
      <c r="I135" s="78" t="s">
        <v>54</v>
      </c>
      <c r="J135" s="78" t="s">
        <v>504</v>
      </c>
      <c r="K135" s="98" t="s">
        <v>67</v>
      </c>
      <c r="L135" s="80" t="s">
        <v>444</v>
      </c>
      <c r="M135" s="83"/>
      <c r="N135" s="16"/>
      <c r="O135" s="16"/>
      <c r="P135" s="16"/>
      <c r="Q135" s="16"/>
      <c r="R135" s="16"/>
    </row>
    <row r="136" spans="1:18" s="40" customFormat="1" ht="201.75" customHeight="1" thickTop="1" thickBot="1" x14ac:dyDescent="0.3">
      <c r="A136" s="135"/>
      <c r="B136" s="74" t="s">
        <v>347</v>
      </c>
      <c r="C136" s="75"/>
      <c r="D136" s="76">
        <v>2903021</v>
      </c>
      <c r="E136" s="140"/>
      <c r="F136" s="77">
        <f t="shared" si="12"/>
        <v>123.39580000000002</v>
      </c>
      <c r="G136" s="77">
        <f t="shared" si="12"/>
        <v>112.17800000000001</v>
      </c>
      <c r="H136" s="77">
        <v>101.98</v>
      </c>
      <c r="I136" s="78" t="s">
        <v>54</v>
      </c>
      <c r="J136" s="78" t="s">
        <v>504</v>
      </c>
      <c r="K136" s="79" t="s">
        <v>67</v>
      </c>
      <c r="L136" s="80" t="s">
        <v>444</v>
      </c>
      <c r="M136" s="83"/>
      <c r="N136" s="39"/>
      <c r="O136" s="39"/>
      <c r="P136" s="39"/>
      <c r="Q136" s="39"/>
      <c r="R136" s="39"/>
    </row>
    <row r="137" spans="1:18" s="34" customFormat="1" ht="201.75" customHeight="1" thickTop="1" thickBot="1" x14ac:dyDescent="0.3">
      <c r="A137" s="88"/>
      <c r="B137" s="84" t="s">
        <v>348</v>
      </c>
      <c r="C137" s="110"/>
      <c r="D137" s="81">
        <v>2903031</v>
      </c>
      <c r="E137" s="81"/>
      <c r="F137" s="101">
        <f t="shared" si="12"/>
        <v>167.70600000000002</v>
      </c>
      <c r="G137" s="101">
        <f t="shared" si="12"/>
        <v>152.46</v>
      </c>
      <c r="H137" s="101">
        <v>138.6</v>
      </c>
      <c r="I137" s="78" t="s">
        <v>54</v>
      </c>
      <c r="J137" s="46" t="s">
        <v>505</v>
      </c>
      <c r="K137" s="102" t="s">
        <v>67</v>
      </c>
      <c r="L137" s="80" t="s">
        <v>444</v>
      </c>
      <c r="M137" s="83"/>
      <c r="N137" s="16"/>
      <c r="O137" s="16"/>
      <c r="P137" s="16"/>
      <c r="Q137" s="16"/>
      <c r="R137" s="16"/>
    </row>
    <row r="138" spans="1:18" s="40" customFormat="1" ht="201.75" customHeight="1" thickTop="1" thickBot="1" x14ac:dyDescent="0.3">
      <c r="A138" s="141"/>
      <c r="B138" s="142" t="s">
        <v>389</v>
      </c>
      <c r="C138" s="89"/>
      <c r="D138" s="92">
        <v>2903032</v>
      </c>
      <c r="E138" s="143"/>
      <c r="F138" s="144">
        <f t="shared" si="12"/>
        <v>242.00000000000006</v>
      </c>
      <c r="G138" s="144">
        <f t="shared" si="12"/>
        <v>220.00000000000003</v>
      </c>
      <c r="H138" s="144">
        <v>200</v>
      </c>
      <c r="I138" s="78" t="s">
        <v>54</v>
      </c>
      <c r="J138" s="46" t="s">
        <v>490</v>
      </c>
      <c r="K138" s="102" t="s">
        <v>349</v>
      </c>
      <c r="L138" s="80" t="s">
        <v>493</v>
      </c>
      <c r="M138" s="83"/>
      <c r="N138" s="39"/>
      <c r="O138" s="39"/>
      <c r="P138" s="39"/>
      <c r="Q138" s="39"/>
      <c r="R138" s="39"/>
    </row>
    <row r="139" spans="1:18" s="40" customFormat="1" ht="201.75" customHeight="1" thickTop="1" thickBot="1" x14ac:dyDescent="0.3">
      <c r="A139" s="145"/>
      <c r="B139" s="146" t="s">
        <v>386</v>
      </c>
      <c r="C139" s="147"/>
      <c r="D139" s="111">
        <v>2903033</v>
      </c>
      <c r="E139" s="148"/>
      <c r="F139" s="149">
        <f t="shared" si="12"/>
        <v>389.98300000000006</v>
      </c>
      <c r="G139" s="149">
        <f t="shared" si="12"/>
        <v>354.53000000000003</v>
      </c>
      <c r="H139" s="149">
        <v>322.3</v>
      </c>
      <c r="I139" s="78" t="s">
        <v>54</v>
      </c>
      <c r="J139" s="46" t="s">
        <v>490</v>
      </c>
      <c r="K139" s="150" t="s">
        <v>349</v>
      </c>
      <c r="L139" s="80" t="s">
        <v>493</v>
      </c>
      <c r="M139" s="83"/>
      <c r="N139" s="39"/>
      <c r="O139" s="39"/>
      <c r="P139" s="39"/>
      <c r="Q139" s="39"/>
      <c r="R139" s="39"/>
    </row>
    <row r="140" spans="1:18" s="34" customFormat="1" ht="95.25" customHeight="1" thickTop="1" thickBot="1" x14ac:dyDescent="0.3">
      <c r="A140" s="493" t="s">
        <v>264</v>
      </c>
      <c r="B140" s="494"/>
      <c r="C140" s="151"/>
      <c r="D140" s="120"/>
      <c r="E140" s="120"/>
      <c r="F140" s="118"/>
      <c r="G140" s="152"/>
      <c r="H140" s="117"/>
      <c r="I140" s="108"/>
      <c r="J140" s="153"/>
      <c r="K140" s="154"/>
      <c r="L140" s="120"/>
      <c r="M140" s="155"/>
      <c r="N140" s="16"/>
      <c r="O140" s="16"/>
      <c r="P140" s="16"/>
      <c r="Q140" s="16"/>
      <c r="R140" s="16"/>
    </row>
    <row r="141" spans="1:18" s="40" customFormat="1" ht="174" customHeight="1" thickTop="1" thickBot="1" x14ac:dyDescent="0.3">
      <c r="A141" s="131"/>
      <c r="B141" s="156" t="s">
        <v>1</v>
      </c>
      <c r="C141" s="157"/>
      <c r="D141" s="158">
        <v>5002002</v>
      </c>
      <c r="E141" s="159"/>
      <c r="F141" s="149">
        <v>70.180000000000007</v>
      </c>
      <c r="G141" s="149">
        <v>70.180000000000007</v>
      </c>
      <c r="H141" s="149">
        <v>70.180000000000007</v>
      </c>
      <c r="I141" s="78" t="s">
        <v>54</v>
      </c>
      <c r="J141" s="46" t="s">
        <v>506</v>
      </c>
      <c r="K141" s="102" t="s">
        <v>67</v>
      </c>
      <c r="L141" s="80" t="s">
        <v>488</v>
      </c>
      <c r="M141" s="83"/>
      <c r="N141" s="39"/>
      <c r="O141" s="39"/>
      <c r="P141" s="39"/>
      <c r="Q141" s="39"/>
      <c r="R141" s="39"/>
    </row>
    <row r="142" spans="1:18" s="40" customFormat="1" ht="174" customHeight="1" thickTop="1" thickBot="1" x14ac:dyDescent="0.3">
      <c r="A142" s="135"/>
      <c r="B142" s="160" t="s">
        <v>2</v>
      </c>
      <c r="C142" s="161"/>
      <c r="D142" s="76">
        <v>5002003</v>
      </c>
      <c r="E142" s="162"/>
      <c r="F142" s="77">
        <v>89.52</v>
      </c>
      <c r="G142" s="77">
        <v>89.52</v>
      </c>
      <c r="H142" s="77">
        <v>89.52</v>
      </c>
      <c r="I142" s="78" t="s">
        <v>54</v>
      </c>
      <c r="J142" s="78" t="s">
        <v>504</v>
      </c>
      <c r="K142" s="98" t="s">
        <v>67</v>
      </c>
      <c r="L142" s="80" t="s">
        <v>488</v>
      </c>
      <c r="M142" s="83"/>
      <c r="N142" s="39"/>
      <c r="O142" s="39"/>
      <c r="P142" s="39"/>
      <c r="Q142" s="39"/>
      <c r="R142" s="39"/>
    </row>
    <row r="143" spans="1:18" s="34" customFormat="1" ht="174" customHeight="1" thickTop="1" thickBot="1" x14ac:dyDescent="0.3">
      <c r="A143" s="88"/>
      <c r="B143" s="156" t="s">
        <v>628</v>
      </c>
      <c r="C143" s="163"/>
      <c r="D143" s="81">
        <v>5002005</v>
      </c>
      <c r="E143" s="164"/>
      <c r="F143" s="165">
        <v>52.39</v>
      </c>
      <c r="G143" s="165">
        <v>52.39</v>
      </c>
      <c r="H143" s="165">
        <v>52.39</v>
      </c>
      <c r="I143" s="78" t="s">
        <v>54</v>
      </c>
      <c r="J143" s="78" t="s">
        <v>504</v>
      </c>
      <c r="K143" s="100" t="s">
        <v>67</v>
      </c>
      <c r="L143" s="80" t="s">
        <v>488</v>
      </c>
      <c r="M143" s="83"/>
      <c r="N143" s="16"/>
      <c r="O143" s="16"/>
      <c r="P143" s="16"/>
      <c r="Q143" s="16"/>
      <c r="R143" s="16"/>
    </row>
    <row r="144" spans="1:18" s="40" customFormat="1" ht="174" customHeight="1" thickTop="1" thickBot="1" x14ac:dyDescent="0.3">
      <c r="A144" s="145"/>
      <c r="B144" s="166" t="s">
        <v>0</v>
      </c>
      <c r="C144" s="167"/>
      <c r="D144" s="81">
        <v>5002001</v>
      </c>
      <c r="E144" s="168"/>
      <c r="F144" s="77">
        <v>70.180000000000007</v>
      </c>
      <c r="G144" s="77">
        <v>70.180000000000007</v>
      </c>
      <c r="H144" s="77">
        <v>70.180000000000007</v>
      </c>
      <c r="I144" s="78" t="s">
        <v>54</v>
      </c>
      <c r="J144" s="46" t="s">
        <v>506</v>
      </c>
      <c r="K144" s="100" t="s">
        <v>67</v>
      </c>
      <c r="L144" s="80" t="s">
        <v>488</v>
      </c>
      <c r="M144" s="83"/>
      <c r="N144" s="39"/>
      <c r="O144" s="39"/>
      <c r="P144" s="39"/>
      <c r="Q144" s="39"/>
      <c r="R144" s="39"/>
    </row>
    <row r="145" spans="1:18" s="34" customFormat="1" ht="64.5" customHeight="1" thickTop="1" thickBot="1" x14ac:dyDescent="0.3">
      <c r="A145" s="493" t="s">
        <v>421</v>
      </c>
      <c r="B145" s="494"/>
      <c r="C145" s="151"/>
      <c r="D145" s="70"/>
      <c r="E145" s="153"/>
      <c r="F145" s="152"/>
      <c r="G145" s="118"/>
      <c r="H145" s="117"/>
      <c r="I145" s="108"/>
      <c r="J145" s="153"/>
      <c r="K145" s="154"/>
      <c r="L145" s="120"/>
      <c r="M145" s="155"/>
      <c r="N145" s="16"/>
      <c r="O145" s="16"/>
      <c r="P145" s="16"/>
      <c r="Q145" s="16"/>
      <c r="R145" s="16"/>
    </row>
    <row r="146" spans="1:18" s="40" customFormat="1" ht="207.75" customHeight="1" thickTop="1" thickBot="1" x14ac:dyDescent="0.3">
      <c r="A146" s="145"/>
      <c r="B146" s="169" t="s">
        <v>424</v>
      </c>
      <c r="C146" s="170"/>
      <c r="D146" s="92">
        <v>2902001</v>
      </c>
      <c r="E146" s="148"/>
      <c r="F146" s="144">
        <f t="shared" ref="F146:G149" si="13">G146*1.1</f>
        <v>35.598200000000006</v>
      </c>
      <c r="G146" s="144">
        <f t="shared" si="13"/>
        <v>32.362000000000002</v>
      </c>
      <c r="H146" s="144">
        <v>29.42</v>
      </c>
      <c r="I146" s="78" t="s">
        <v>54</v>
      </c>
      <c r="J146" s="78" t="s">
        <v>500</v>
      </c>
      <c r="K146" s="150" t="s">
        <v>66</v>
      </c>
      <c r="L146" s="80" t="s">
        <v>494</v>
      </c>
      <c r="M146" s="83"/>
      <c r="N146" s="39"/>
      <c r="O146" s="39"/>
      <c r="P146" s="39"/>
      <c r="Q146" s="39"/>
      <c r="R146" s="39"/>
    </row>
    <row r="147" spans="1:18" s="40" customFormat="1" ht="207.75" customHeight="1" thickTop="1" thickBot="1" x14ac:dyDescent="0.3">
      <c r="A147" s="135"/>
      <c r="B147" s="156" t="s">
        <v>425</v>
      </c>
      <c r="C147" s="163"/>
      <c r="D147" s="81">
        <v>2902002</v>
      </c>
      <c r="E147" s="148"/>
      <c r="F147" s="171">
        <f t="shared" si="13"/>
        <v>35.598200000000006</v>
      </c>
      <c r="G147" s="171">
        <f t="shared" si="13"/>
        <v>32.362000000000002</v>
      </c>
      <c r="H147" s="171">
        <v>29.42</v>
      </c>
      <c r="I147" s="78" t="s">
        <v>54</v>
      </c>
      <c r="J147" s="78" t="s">
        <v>500</v>
      </c>
      <c r="K147" s="98" t="s">
        <v>66</v>
      </c>
      <c r="L147" s="80" t="s">
        <v>494</v>
      </c>
      <c r="M147" s="83"/>
      <c r="N147" s="39"/>
      <c r="O147" s="39"/>
      <c r="P147" s="39"/>
      <c r="Q147" s="39"/>
      <c r="R147" s="39"/>
    </row>
    <row r="148" spans="1:18" s="40" customFormat="1" ht="207.75" customHeight="1" thickTop="1" thickBot="1" x14ac:dyDescent="0.3">
      <c r="A148" s="135"/>
      <c r="B148" s="156" t="s">
        <v>422</v>
      </c>
      <c r="C148" s="172"/>
      <c r="D148" s="111">
        <v>2902003</v>
      </c>
      <c r="E148" s="140"/>
      <c r="F148" s="171">
        <f t="shared" si="13"/>
        <v>37.836700000000008</v>
      </c>
      <c r="G148" s="171">
        <f t="shared" si="13"/>
        <v>34.397000000000006</v>
      </c>
      <c r="H148" s="171">
        <v>31.27</v>
      </c>
      <c r="I148" s="78" t="s">
        <v>54</v>
      </c>
      <c r="J148" s="78" t="s">
        <v>500</v>
      </c>
      <c r="K148" s="98" t="s">
        <v>66</v>
      </c>
      <c r="L148" s="80" t="s">
        <v>494</v>
      </c>
      <c r="M148" s="83"/>
      <c r="N148" s="39"/>
      <c r="O148" s="39"/>
      <c r="P148" s="39"/>
      <c r="Q148" s="39"/>
      <c r="R148" s="39"/>
    </row>
    <row r="149" spans="1:18" s="40" customFormat="1" ht="207.75" customHeight="1" thickTop="1" thickBot="1" x14ac:dyDescent="0.3">
      <c r="A149" s="131"/>
      <c r="B149" s="156" t="s">
        <v>423</v>
      </c>
      <c r="C149" s="163"/>
      <c r="D149" s="81">
        <v>2902004</v>
      </c>
      <c r="E149" s="173"/>
      <c r="F149" s="171">
        <f t="shared" si="13"/>
        <v>37.836700000000008</v>
      </c>
      <c r="G149" s="171">
        <f t="shared" si="13"/>
        <v>34.397000000000006</v>
      </c>
      <c r="H149" s="171">
        <v>31.27</v>
      </c>
      <c r="I149" s="78" t="s">
        <v>54</v>
      </c>
      <c r="J149" s="78" t="s">
        <v>500</v>
      </c>
      <c r="K149" s="98" t="s">
        <v>66</v>
      </c>
      <c r="L149" s="80" t="s">
        <v>494</v>
      </c>
      <c r="M149" s="83"/>
      <c r="N149" s="39"/>
      <c r="O149" s="39"/>
      <c r="P149" s="39"/>
      <c r="Q149" s="39"/>
      <c r="R149" s="39"/>
    </row>
    <row r="150" spans="1:18" s="34" customFormat="1" ht="75.75" customHeight="1" thickTop="1" thickBot="1" x14ac:dyDescent="0.3">
      <c r="A150" s="493" t="s">
        <v>400</v>
      </c>
      <c r="B150" s="494"/>
      <c r="C150" s="151"/>
      <c r="D150" s="120"/>
      <c r="E150" s="120"/>
      <c r="F150" s="152"/>
      <c r="G150" s="152"/>
      <c r="H150" s="117"/>
      <c r="I150" s="108"/>
      <c r="J150" s="153"/>
      <c r="K150" s="154"/>
      <c r="L150" s="120"/>
      <c r="M150" s="116"/>
      <c r="N150" s="16"/>
      <c r="O150" s="16"/>
      <c r="P150" s="16"/>
      <c r="Q150" s="16"/>
      <c r="R150" s="16"/>
    </row>
    <row r="151" spans="1:18" s="40" customFormat="1" ht="160.5" customHeight="1" thickTop="1" thickBot="1" x14ac:dyDescent="0.3">
      <c r="A151" s="145"/>
      <c r="B151" s="174" t="s">
        <v>262</v>
      </c>
      <c r="C151" s="172"/>
      <c r="D151" s="81">
        <v>5101001</v>
      </c>
      <c r="E151" s="175"/>
      <c r="F151" s="77">
        <f>G151*1.1</f>
        <v>29.899100000000008</v>
      </c>
      <c r="G151" s="77">
        <f>H151*1.1</f>
        <v>27.181000000000004</v>
      </c>
      <c r="H151" s="77">
        <v>24.71</v>
      </c>
      <c r="I151" s="78" t="s">
        <v>54</v>
      </c>
      <c r="J151" s="78" t="s">
        <v>507</v>
      </c>
      <c r="K151" s="100" t="s">
        <v>64</v>
      </c>
      <c r="L151" s="80" t="s">
        <v>495</v>
      </c>
      <c r="M151" s="83"/>
      <c r="N151" s="39"/>
      <c r="O151" s="39"/>
      <c r="P151" s="39"/>
      <c r="Q151" s="39"/>
      <c r="R151" s="39"/>
    </row>
    <row r="152" spans="1:18" s="40" customFormat="1" ht="165.75" customHeight="1" thickTop="1" thickBot="1" x14ac:dyDescent="0.3">
      <c r="A152" s="135"/>
      <c r="B152" s="160" t="s">
        <v>263</v>
      </c>
      <c r="C152" s="172"/>
      <c r="D152" s="111">
        <v>5101002</v>
      </c>
      <c r="E152" s="148"/>
      <c r="F152" s="101">
        <f>G152*1.1</f>
        <v>29.899100000000008</v>
      </c>
      <c r="G152" s="101">
        <f>H152*1.1</f>
        <v>27.181000000000004</v>
      </c>
      <c r="H152" s="101">
        <v>24.71</v>
      </c>
      <c r="I152" s="78" t="s">
        <v>54</v>
      </c>
      <c r="J152" s="78" t="s">
        <v>507</v>
      </c>
      <c r="K152" s="150" t="s">
        <v>64</v>
      </c>
      <c r="L152" s="80" t="s">
        <v>495</v>
      </c>
      <c r="M152" s="83"/>
      <c r="N152" s="39"/>
      <c r="O152" s="39"/>
      <c r="P152" s="39"/>
      <c r="Q152" s="39"/>
      <c r="R152" s="39"/>
    </row>
    <row r="153" spans="1:18" s="34" customFormat="1" ht="70.5" customHeight="1" thickTop="1" thickBot="1" x14ac:dyDescent="0.3">
      <c r="A153" s="493" t="s">
        <v>428</v>
      </c>
      <c r="B153" s="494"/>
      <c r="C153" s="151"/>
      <c r="D153" s="153"/>
      <c r="E153" s="153"/>
      <c r="F153" s="152"/>
      <c r="G153" s="118"/>
      <c r="H153" s="117"/>
      <c r="I153" s="108"/>
      <c r="J153" s="177"/>
      <c r="K153" s="178"/>
      <c r="L153" s="120"/>
      <c r="M153" s="116"/>
      <c r="N153" s="16"/>
      <c r="O153" s="16"/>
      <c r="P153" s="16"/>
      <c r="Q153" s="16"/>
      <c r="R153" s="16"/>
    </row>
    <row r="154" spans="1:18" s="34" customFormat="1" ht="159.75" customHeight="1" thickTop="1" thickBot="1" x14ac:dyDescent="0.9">
      <c r="A154" s="179"/>
      <c r="B154" s="169" t="s">
        <v>255</v>
      </c>
      <c r="C154" s="170"/>
      <c r="D154" s="81">
        <v>2901001</v>
      </c>
      <c r="E154" s="164"/>
      <c r="F154" s="171">
        <f>G154*1.1</f>
        <v>24.200000000000003</v>
      </c>
      <c r="G154" s="171">
        <f>H154*1.1</f>
        <v>22</v>
      </c>
      <c r="H154" s="171">
        <v>20</v>
      </c>
      <c r="I154" s="78" t="s">
        <v>54</v>
      </c>
      <c r="J154" s="78" t="s">
        <v>512</v>
      </c>
      <c r="K154" s="100" t="s">
        <v>468</v>
      </c>
      <c r="L154" s="80" t="s">
        <v>517</v>
      </c>
      <c r="M154" s="83"/>
      <c r="N154" s="181"/>
      <c r="O154" s="182"/>
      <c r="P154" s="14"/>
      <c r="Q154" s="16"/>
      <c r="R154" s="16"/>
    </row>
    <row r="155" spans="1:18" s="34" customFormat="1" ht="175.5" customHeight="1" thickTop="1" thickBot="1" x14ac:dyDescent="0.9">
      <c r="A155" s="73"/>
      <c r="B155" s="156" t="s">
        <v>256</v>
      </c>
      <c r="C155" s="163"/>
      <c r="D155" s="81">
        <v>2901002</v>
      </c>
      <c r="E155" s="183"/>
      <c r="F155" s="171">
        <f t="shared" ref="F155:F162" si="14">G155*1.1</f>
        <v>24.200000000000003</v>
      </c>
      <c r="G155" s="171">
        <f t="shared" ref="G155:G162" si="15">H155*1.1</f>
        <v>22</v>
      </c>
      <c r="H155" s="171">
        <v>20</v>
      </c>
      <c r="I155" s="78" t="s">
        <v>54</v>
      </c>
      <c r="J155" s="78" t="s">
        <v>512</v>
      </c>
      <c r="K155" s="100" t="s">
        <v>468</v>
      </c>
      <c r="L155" s="80" t="s">
        <v>517</v>
      </c>
      <c r="M155" s="83"/>
      <c r="N155" s="181"/>
      <c r="O155" s="182"/>
      <c r="P155" s="14"/>
      <c r="Q155" s="16"/>
      <c r="R155" s="16"/>
    </row>
    <row r="156" spans="1:18" s="34" customFormat="1" ht="170.25" customHeight="1" thickTop="1" thickBot="1" x14ac:dyDescent="0.9">
      <c r="A156" s="73"/>
      <c r="B156" s="174" t="s">
        <v>257</v>
      </c>
      <c r="C156" s="172"/>
      <c r="D156" s="81">
        <v>2901003</v>
      </c>
      <c r="E156" s="183"/>
      <c r="F156" s="171">
        <f t="shared" si="14"/>
        <v>32.319100000000006</v>
      </c>
      <c r="G156" s="171">
        <f t="shared" si="15"/>
        <v>29.381000000000004</v>
      </c>
      <c r="H156" s="171">
        <v>26.71</v>
      </c>
      <c r="I156" s="78" t="s">
        <v>54</v>
      </c>
      <c r="J156" s="78" t="s">
        <v>547</v>
      </c>
      <c r="K156" s="100" t="s">
        <v>65</v>
      </c>
      <c r="L156" s="80" t="s">
        <v>527</v>
      </c>
      <c r="M156" s="83"/>
      <c r="N156" s="181"/>
      <c r="O156" s="182"/>
      <c r="P156" s="14"/>
      <c r="Q156" s="16"/>
      <c r="R156" s="16"/>
    </row>
    <row r="157" spans="1:18" s="34" customFormat="1" ht="177" customHeight="1" thickTop="1" thickBot="1" x14ac:dyDescent="0.9">
      <c r="A157" s="88"/>
      <c r="B157" s="156" t="s">
        <v>258</v>
      </c>
      <c r="C157" s="163"/>
      <c r="D157" s="81">
        <v>2901004</v>
      </c>
      <c r="E157" s="183"/>
      <c r="F157" s="171">
        <f t="shared" si="14"/>
        <v>32.319100000000006</v>
      </c>
      <c r="G157" s="171">
        <f t="shared" si="15"/>
        <v>29.381000000000004</v>
      </c>
      <c r="H157" s="171">
        <v>26.71</v>
      </c>
      <c r="I157" s="78" t="s">
        <v>54</v>
      </c>
      <c r="J157" s="78" t="s">
        <v>547</v>
      </c>
      <c r="K157" s="100" t="s">
        <v>65</v>
      </c>
      <c r="L157" s="80" t="s">
        <v>527</v>
      </c>
      <c r="M157" s="83"/>
      <c r="N157" s="181"/>
      <c r="O157" s="182"/>
      <c r="P157" s="14"/>
      <c r="Q157" s="16"/>
      <c r="R157" s="16"/>
    </row>
    <row r="158" spans="1:18" s="34" customFormat="1" ht="174.75" customHeight="1" thickTop="1" thickBot="1" x14ac:dyDescent="0.9">
      <c r="A158" s="88"/>
      <c r="B158" s="156" t="s">
        <v>261</v>
      </c>
      <c r="C158" s="163"/>
      <c r="D158" s="81">
        <v>2901005</v>
      </c>
      <c r="E158" s="183"/>
      <c r="F158" s="171">
        <f t="shared" si="14"/>
        <v>33.456499999999998</v>
      </c>
      <c r="G158" s="171">
        <f t="shared" si="15"/>
        <v>30.414999999999999</v>
      </c>
      <c r="H158" s="171">
        <v>27.65</v>
      </c>
      <c r="I158" s="78" t="s">
        <v>54</v>
      </c>
      <c r="J158" s="78" t="s">
        <v>547</v>
      </c>
      <c r="K158" s="100" t="s">
        <v>65</v>
      </c>
      <c r="L158" s="80" t="s">
        <v>527</v>
      </c>
      <c r="M158" s="83"/>
      <c r="N158" s="181"/>
      <c r="O158" s="182"/>
      <c r="P158" s="14"/>
      <c r="Q158" s="16"/>
      <c r="R158" s="16"/>
    </row>
    <row r="159" spans="1:18" s="34" customFormat="1" ht="157.5" customHeight="1" thickTop="1" thickBot="1" x14ac:dyDescent="0.9">
      <c r="A159" s="179"/>
      <c r="B159" s="169" t="s">
        <v>419</v>
      </c>
      <c r="C159" s="170" t="s">
        <v>629</v>
      </c>
      <c r="D159" s="81">
        <v>2901006</v>
      </c>
      <c r="E159" s="183"/>
      <c r="F159" s="171">
        <f t="shared" si="14"/>
        <v>33.456499999999998</v>
      </c>
      <c r="G159" s="171">
        <f t="shared" si="15"/>
        <v>30.414999999999999</v>
      </c>
      <c r="H159" s="171">
        <v>27.65</v>
      </c>
      <c r="I159" s="78" t="s">
        <v>54</v>
      </c>
      <c r="J159" s="78" t="s">
        <v>547</v>
      </c>
      <c r="K159" s="100" t="s">
        <v>65</v>
      </c>
      <c r="L159" s="80" t="s">
        <v>527</v>
      </c>
      <c r="M159" s="83"/>
      <c r="N159" s="181"/>
      <c r="O159" s="182"/>
      <c r="P159" s="14"/>
      <c r="Q159" s="16"/>
      <c r="R159" s="16"/>
    </row>
    <row r="160" spans="1:18" s="34" customFormat="1" ht="169.5" customHeight="1" thickTop="1" thickBot="1" x14ac:dyDescent="0.9">
      <c r="A160" s="88"/>
      <c r="B160" s="156" t="s">
        <v>259</v>
      </c>
      <c r="C160" s="163"/>
      <c r="D160" s="81">
        <v>2901007</v>
      </c>
      <c r="E160" s="183"/>
      <c r="F160" s="171">
        <f t="shared" si="14"/>
        <v>30.613000000000003</v>
      </c>
      <c r="G160" s="171">
        <f t="shared" si="15"/>
        <v>27.830000000000002</v>
      </c>
      <c r="H160" s="171">
        <v>25.3</v>
      </c>
      <c r="I160" s="78" t="s">
        <v>54</v>
      </c>
      <c r="J160" s="78" t="s">
        <v>512</v>
      </c>
      <c r="K160" s="100" t="s">
        <v>468</v>
      </c>
      <c r="L160" s="80" t="s">
        <v>517</v>
      </c>
      <c r="M160" s="83"/>
      <c r="N160" s="181"/>
      <c r="O160" s="182"/>
      <c r="P160" s="14"/>
      <c r="Q160" s="16"/>
      <c r="R160" s="16"/>
    </row>
    <row r="161" spans="1:20" s="34" customFormat="1" ht="177.75" customHeight="1" thickTop="1" thickBot="1" x14ac:dyDescent="0.9">
      <c r="A161" s="179"/>
      <c r="B161" s="174" t="s">
        <v>260</v>
      </c>
      <c r="C161" s="172"/>
      <c r="D161" s="81">
        <v>2901008</v>
      </c>
      <c r="E161" s="183"/>
      <c r="F161" s="171">
        <f t="shared" si="14"/>
        <v>30.613000000000003</v>
      </c>
      <c r="G161" s="171">
        <f t="shared" si="15"/>
        <v>27.830000000000002</v>
      </c>
      <c r="H161" s="171">
        <v>25.3</v>
      </c>
      <c r="I161" s="78" t="s">
        <v>54</v>
      </c>
      <c r="J161" s="78" t="s">
        <v>512</v>
      </c>
      <c r="K161" s="100" t="s">
        <v>468</v>
      </c>
      <c r="L161" s="80" t="s">
        <v>517</v>
      </c>
      <c r="M161" s="83"/>
      <c r="N161" s="181"/>
      <c r="O161" s="182"/>
      <c r="P161" s="14"/>
      <c r="Q161" s="16"/>
      <c r="R161" s="16"/>
    </row>
    <row r="162" spans="1:20" s="34" customFormat="1" ht="157.5" customHeight="1" thickTop="1" thickBot="1" x14ac:dyDescent="0.9">
      <c r="A162" s="73"/>
      <c r="B162" s="156" t="s">
        <v>420</v>
      </c>
      <c r="C162" s="163" t="s">
        <v>629</v>
      </c>
      <c r="D162" s="81">
        <v>2901009</v>
      </c>
      <c r="E162" s="185"/>
      <c r="F162" s="77">
        <f t="shared" si="14"/>
        <v>66.828299999999999</v>
      </c>
      <c r="G162" s="77">
        <f t="shared" si="15"/>
        <v>60.753</v>
      </c>
      <c r="H162" s="77">
        <v>55.23</v>
      </c>
      <c r="I162" s="78" t="s">
        <v>54</v>
      </c>
      <c r="J162" s="78" t="s">
        <v>500</v>
      </c>
      <c r="K162" s="100" t="s">
        <v>66</v>
      </c>
      <c r="L162" s="80" t="s">
        <v>494</v>
      </c>
      <c r="M162" s="83"/>
      <c r="N162" s="181"/>
      <c r="O162" s="182"/>
      <c r="P162" s="14"/>
      <c r="Q162" s="16"/>
      <c r="R162" s="16"/>
    </row>
    <row r="163" spans="1:20" s="34" customFormat="1" ht="66" customHeight="1" thickTop="1" thickBot="1" x14ac:dyDescent="0.3">
      <c r="A163" s="493" t="s">
        <v>265</v>
      </c>
      <c r="B163" s="494"/>
      <c r="C163" s="151"/>
      <c r="D163" s="120"/>
      <c r="E163" s="120"/>
      <c r="F163" s="152"/>
      <c r="G163" s="152"/>
      <c r="H163" s="117"/>
      <c r="I163" s="108"/>
      <c r="J163" s="153"/>
      <c r="K163" s="154"/>
      <c r="L163" s="120"/>
      <c r="M163" s="155"/>
      <c r="N163" s="16"/>
      <c r="O163" s="16"/>
      <c r="P163" s="16"/>
      <c r="Q163" s="16"/>
      <c r="R163" s="16"/>
    </row>
    <row r="164" spans="1:20" s="34" customFormat="1" ht="153" customHeight="1" thickTop="1" thickBot="1" x14ac:dyDescent="0.3">
      <c r="A164" s="88"/>
      <c r="B164" s="156" t="s">
        <v>266</v>
      </c>
      <c r="C164" s="163"/>
      <c r="D164" s="81">
        <v>2902007</v>
      </c>
      <c r="E164" s="81"/>
      <c r="F164" s="77">
        <f>G164*1.1</f>
        <v>20.146500000000003</v>
      </c>
      <c r="G164" s="77">
        <f>H164*1.1</f>
        <v>18.315000000000001</v>
      </c>
      <c r="H164" s="77">
        <v>16.649999999999999</v>
      </c>
      <c r="I164" s="78" t="s">
        <v>54</v>
      </c>
      <c r="J164" s="78" t="s">
        <v>508</v>
      </c>
      <c r="K164" s="79" t="s">
        <v>65</v>
      </c>
      <c r="L164" s="80" t="s">
        <v>444</v>
      </c>
      <c r="M164" s="83"/>
      <c r="N164" s="16"/>
      <c r="O164" s="16"/>
      <c r="P164" s="16"/>
      <c r="Q164" s="16"/>
      <c r="R164" s="16"/>
    </row>
    <row r="165" spans="1:20" s="40" customFormat="1" ht="150.75" customHeight="1" thickTop="1" thickBot="1" x14ac:dyDescent="0.3">
      <c r="A165" s="145"/>
      <c r="B165" s="174" t="s">
        <v>267</v>
      </c>
      <c r="C165" s="172"/>
      <c r="D165" s="111">
        <v>2902008</v>
      </c>
      <c r="E165" s="148"/>
      <c r="F165" s="149">
        <f>G165*1.1</f>
        <v>28.761700000000005</v>
      </c>
      <c r="G165" s="149">
        <f>H165*1.1</f>
        <v>26.147000000000002</v>
      </c>
      <c r="H165" s="149">
        <v>23.77</v>
      </c>
      <c r="I165" s="78" t="s">
        <v>54</v>
      </c>
      <c r="J165" s="78" t="s">
        <v>508</v>
      </c>
      <c r="K165" s="150" t="s">
        <v>65</v>
      </c>
      <c r="L165" s="80" t="s">
        <v>444</v>
      </c>
      <c r="M165" s="83"/>
      <c r="N165" s="39"/>
      <c r="O165" s="39"/>
      <c r="P165" s="39"/>
      <c r="Q165" s="39"/>
      <c r="R165" s="39"/>
    </row>
    <row r="166" spans="1:20" s="34" customFormat="1" ht="64.5" customHeight="1" thickTop="1" thickBot="1" x14ac:dyDescent="0.3">
      <c r="A166" s="493" t="s">
        <v>268</v>
      </c>
      <c r="B166" s="494"/>
      <c r="C166" s="151"/>
      <c r="D166" s="120"/>
      <c r="E166" s="120"/>
      <c r="F166" s="152"/>
      <c r="G166" s="152"/>
      <c r="H166" s="117"/>
      <c r="I166" s="108"/>
      <c r="J166" s="153"/>
      <c r="K166" s="154"/>
      <c r="L166" s="120"/>
      <c r="M166" s="155"/>
      <c r="N166" s="16"/>
      <c r="O166" s="16"/>
      <c r="P166" s="16"/>
      <c r="Q166" s="16"/>
      <c r="R166" s="16"/>
    </row>
    <row r="167" spans="1:20" s="40" customFormat="1" ht="188.25" customHeight="1" thickTop="1" thickBot="1" x14ac:dyDescent="0.3">
      <c r="A167" s="131"/>
      <c r="B167" s="156" t="s">
        <v>269</v>
      </c>
      <c r="C167" s="163"/>
      <c r="D167" s="81">
        <v>2902005</v>
      </c>
      <c r="E167" s="173"/>
      <c r="F167" s="77">
        <f>G167*1.1</f>
        <v>64.384100000000018</v>
      </c>
      <c r="G167" s="77">
        <f>H167*1.1</f>
        <v>58.531000000000006</v>
      </c>
      <c r="H167" s="77">
        <v>53.21</v>
      </c>
      <c r="I167" s="78" t="s">
        <v>54</v>
      </c>
      <c r="J167" s="78" t="s">
        <v>508</v>
      </c>
      <c r="K167" s="189" t="s">
        <v>65</v>
      </c>
      <c r="L167" s="80" t="s">
        <v>444</v>
      </c>
      <c r="M167" s="83"/>
      <c r="N167" s="39"/>
      <c r="O167" s="39"/>
      <c r="P167" s="39"/>
      <c r="Q167" s="39"/>
      <c r="R167" s="39"/>
    </row>
    <row r="168" spans="1:20" s="34" customFormat="1" ht="180.75" customHeight="1" thickTop="1" thickBot="1" x14ac:dyDescent="0.3">
      <c r="A168" s="179"/>
      <c r="B168" s="174" t="s">
        <v>270</v>
      </c>
      <c r="C168" s="172"/>
      <c r="D168" s="111">
        <v>2902006</v>
      </c>
      <c r="E168" s="111"/>
      <c r="F168" s="149">
        <f>G168*1.1</f>
        <v>94.065399999999997</v>
      </c>
      <c r="G168" s="149">
        <f>H168*1.1</f>
        <v>85.513999999999996</v>
      </c>
      <c r="H168" s="149">
        <v>77.739999999999995</v>
      </c>
      <c r="I168" s="78" t="s">
        <v>54</v>
      </c>
      <c r="J168" s="78" t="s">
        <v>508</v>
      </c>
      <c r="K168" s="190" t="s">
        <v>65</v>
      </c>
      <c r="L168" s="80" t="s">
        <v>444</v>
      </c>
      <c r="M168" s="83"/>
      <c r="N168" s="16"/>
      <c r="O168" s="16"/>
      <c r="P168" s="16"/>
      <c r="Q168" s="16"/>
      <c r="R168" s="16"/>
    </row>
    <row r="169" spans="1:20" s="34" customFormat="1" ht="67.5" customHeight="1" thickTop="1" thickBot="1" x14ac:dyDescent="0.3">
      <c r="A169" s="129" t="s">
        <v>271</v>
      </c>
      <c r="B169" s="191"/>
      <c r="C169" s="151"/>
      <c r="D169" s="120"/>
      <c r="E169" s="120"/>
      <c r="F169" s="152"/>
      <c r="G169" s="152"/>
      <c r="H169" s="117"/>
      <c r="I169" s="108"/>
      <c r="J169" s="153"/>
      <c r="K169" s="154"/>
      <c r="L169" s="120"/>
      <c r="M169" s="116"/>
      <c r="N169" s="16"/>
      <c r="O169" s="16"/>
      <c r="P169" s="16"/>
      <c r="Q169" s="16"/>
      <c r="R169" s="16"/>
    </row>
    <row r="170" spans="1:20" s="34" customFormat="1" ht="193.5" customHeight="1" thickTop="1" thickBot="1" x14ac:dyDescent="0.3">
      <c r="A170" s="88"/>
      <c r="B170" s="156" t="s">
        <v>272</v>
      </c>
      <c r="C170" s="163"/>
      <c r="D170" s="81">
        <v>2160001</v>
      </c>
      <c r="E170" s="99"/>
      <c r="F170" s="77">
        <f>G170*1.1</f>
        <v>136.80260000000001</v>
      </c>
      <c r="G170" s="77">
        <f>H170*1.1</f>
        <v>124.36600000000001</v>
      </c>
      <c r="H170" s="77">
        <v>113.06</v>
      </c>
      <c r="I170" s="78" t="s">
        <v>54</v>
      </c>
      <c r="J170" s="78" t="s">
        <v>504</v>
      </c>
      <c r="K170" s="100" t="s">
        <v>73</v>
      </c>
      <c r="L170" s="80" t="s">
        <v>497</v>
      </c>
      <c r="M170" s="83"/>
      <c r="N170" s="16"/>
      <c r="O170" s="16"/>
      <c r="P170" s="16"/>
      <c r="Q170" s="16"/>
      <c r="R170" s="16"/>
    </row>
    <row r="171" spans="1:20" s="34" customFormat="1" ht="207" customHeight="1" thickTop="1" thickBot="1" x14ac:dyDescent="0.3">
      <c r="A171" s="179"/>
      <c r="B171" s="174" t="s">
        <v>681</v>
      </c>
      <c r="C171" s="172"/>
      <c r="D171" s="111">
        <v>2160002</v>
      </c>
      <c r="E171" s="111"/>
      <c r="F171" s="149">
        <f>G171*1.1</f>
        <v>79.860000000000014</v>
      </c>
      <c r="G171" s="149">
        <f>H171*1.1</f>
        <v>72.600000000000009</v>
      </c>
      <c r="H171" s="149">
        <v>66</v>
      </c>
      <c r="I171" s="78" t="s">
        <v>54</v>
      </c>
      <c r="J171" s="95" t="s">
        <v>509</v>
      </c>
      <c r="K171" s="190" t="s">
        <v>68</v>
      </c>
      <c r="L171" s="192" t="s">
        <v>498</v>
      </c>
      <c r="M171" s="83"/>
      <c r="N171" s="16"/>
      <c r="O171" s="16"/>
      <c r="P171" s="16"/>
      <c r="Q171" s="16"/>
      <c r="R171" s="16"/>
    </row>
    <row r="172" spans="1:20" s="34" customFormat="1" ht="74.25" customHeight="1" thickTop="1" thickBot="1" x14ac:dyDescent="0.3">
      <c r="A172" s="493" t="s">
        <v>355</v>
      </c>
      <c r="B172" s="494"/>
      <c r="C172" s="71"/>
      <c r="D172" s="116"/>
      <c r="E172" s="116"/>
      <c r="F172" s="117"/>
      <c r="G172" s="117"/>
      <c r="H172" s="117"/>
      <c r="I172" s="108"/>
      <c r="J172" s="121"/>
      <c r="K172" s="119"/>
      <c r="L172" s="120"/>
      <c r="M172" s="65"/>
      <c r="N172" s="16"/>
      <c r="O172" s="16"/>
      <c r="P172" s="16"/>
      <c r="Q172" s="16"/>
      <c r="R172" s="16"/>
    </row>
    <row r="173" spans="1:20" s="34" customFormat="1" ht="74.25" customHeight="1" thickTop="1" thickBot="1" x14ac:dyDescent="0.3">
      <c r="A173" s="129" t="s">
        <v>650</v>
      </c>
      <c r="B173" s="193"/>
      <c r="C173" s="71"/>
      <c r="D173" s="66"/>
      <c r="E173" s="66"/>
      <c r="F173" s="117"/>
      <c r="G173" s="194"/>
      <c r="H173" s="117"/>
      <c r="I173" s="108"/>
      <c r="J173" s="121"/>
      <c r="K173" s="119"/>
      <c r="L173" s="120"/>
      <c r="M173" s="65"/>
      <c r="N173" s="16"/>
      <c r="O173" s="16"/>
      <c r="P173" s="16"/>
      <c r="Q173" s="16"/>
      <c r="R173" s="16"/>
      <c r="S173" s="14"/>
      <c r="T173" s="14"/>
    </row>
    <row r="174" spans="1:20" s="34" customFormat="1" ht="163.5" customHeight="1" thickTop="1" thickBot="1" x14ac:dyDescent="0.3">
      <c r="A174" s="95"/>
      <c r="B174" s="195" t="s">
        <v>801</v>
      </c>
      <c r="C174" s="196"/>
      <c r="D174" s="111">
        <v>2701301</v>
      </c>
      <c r="E174" s="111"/>
      <c r="F174" s="197">
        <f t="shared" ref="F174:G182" si="16">G174*1.1</f>
        <v>84.990400000000008</v>
      </c>
      <c r="G174" s="197">
        <f t="shared" si="16"/>
        <v>77.263999999999996</v>
      </c>
      <c r="H174" s="197">
        <v>70.239999999999995</v>
      </c>
      <c r="I174" s="78" t="s">
        <v>54</v>
      </c>
      <c r="J174" s="78" t="s">
        <v>504</v>
      </c>
      <c r="K174" s="100" t="s">
        <v>67</v>
      </c>
      <c r="L174" s="80" t="s">
        <v>444</v>
      </c>
      <c r="M174" s="83"/>
      <c r="N174" s="181"/>
      <c r="O174" s="198"/>
      <c r="P174" s="14"/>
      <c r="Q174" s="16"/>
      <c r="R174" s="16"/>
      <c r="S174" s="14"/>
      <c r="T174" s="14"/>
    </row>
    <row r="175" spans="1:20" s="34" customFormat="1" ht="167.25" customHeight="1" thickTop="1" thickBot="1" x14ac:dyDescent="0.3">
      <c r="A175" s="78"/>
      <c r="B175" s="199" t="s">
        <v>802</v>
      </c>
      <c r="C175" s="200"/>
      <c r="D175" s="81">
        <v>2701402</v>
      </c>
      <c r="E175" s="81"/>
      <c r="F175" s="171">
        <f t="shared" si="16"/>
        <v>107.62950000000002</v>
      </c>
      <c r="G175" s="171">
        <f t="shared" si="16"/>
        <v>97.845000000000013</v>
      </c>
      <c r="H175" s="171">
        <v>88.95</v>
      </c>
      <c r="I175" s="78" t="s">
        <v>54</v>
      </c>
      <c r="J175" s="78" t="s">
        <v>504</v>
      </c>
      <c r="K175" s="100" t="s">
        <v>67</v>
      </c>
      <c r="L175" s="80" t="s">
        <v>444</v>
      </c>
      <c r="M175" s="83"/>
      <c r="N175" s="181"/>
      <c r="O175" s="198"/>
      <c r="P175" s="14"/>
      <c r="Q175" s="16"/>
      <c r="R175" s="16"/>
      <c r="S175" s="14"/>
      <c r="T175" s="14"/>
    </row>
    <row r="176" spans="1:20" s="40" customFormat="1" ht="159" customHeight="1" thickTop="1" thickBot="1" x14ac:dyDescent="0.3">
      <c r="A176" s="201"/>
      <c r="B176" s="195" t="s">
        <v>803</v>
      </c>
      <c r="C176" s="196"/>
      <c r="D176" s="81">
        <v>2701503</v>
      </c>
      <c r="E176" s="173"/>
      <c r="F176" s="171">
        <f t="shared" si="16"/>
        <v>131.11560000000003</v>
      </c>
      <c r="G176" s="171">
        <f t="shared" si="16"/>
        <v>119.19600000000001</v>
      </c>
      <c r="H176" s="171">
        <v>108.36</v>
      </c>
      <c r="I176" s="78" t="s">
        <v>54</v>
      </c>
      <c r="J176" s="78" t="s">
        <v>504</v>
      </c>
      <c r="K176" s="100" t="s">
        <v>67</v>
      </c>
      <c r="L176" s="80" t="s">
        <v>444</v>
      </c>
      <c r="M176" s="83"/>
      <c r="N176" s="181"/>
      <c r="O176" s="198"/>
      <c r="P176" s="202"/>
      <c r="Q176" s="39"/>
      <c r="R176" s="39"/>
      <c r="S176" s="202"/>
      <c r="T176" s="202"/>
    </row>
    <row r="177" spans="1:20" s="40" customFormat="1" ht="156.75" customHeight="1" thickTop="1" thickBot="1" x14ac:dyDescent="0.3">
      <c r="A177" s="139"/>
      <c r="B177" s="203" t="s">
        <v>804</v>
      </c>
      <c r="C177" s="204"/>
      <c r="D177" s="81">
        <v>2702304</v>
      </c>
      <c r="E177" s="173"/>
      <c r="F177" s="171">
        <f t="shared" si="16"/>
        <v>142.07820000000001</v>
      </c>
      <c r="G177" s="171">
        <f t="shared" si="16"/>
        <v>129.16200000000001</v>
      </c>
      <c r="H177" s="171">
        <v>117.42</v>
      </c>
      <c r="I177" s="78" t="s">
        <v>54</v>
      </c>
      <c r="J177" s="78" t="s">
        <v>504</v>
      </c>
      <c r="K177" s="100" t="s">
        <v>67</v>
      </c>
      <c r="L177" s="80" t="s">
        <v>444</v>
      </c>
      <c r="M177" s="83"/>
      <c r="N177" s="181"/>
      <c r="O177" s="198"/>
      <c r="P177" s="202"/>
      <c r="Q177" s="39"/>
      <c r="R177" s="39"/>
      <c r="S177" s="202"/>
      <c r="T177" s="202"/>
    </row>
    <row r="178" spans="1:20" s="40" customFormat="1" ht="166.5" customHeight="1" thickTop="1" thickBot="1" x14ac:dyDescent="0.3">
      <c r="A178" s="134"/>
      <c r="B178" s="156" t="s">
        <v>805</v>
      </c>
      <c r="C178" s="163"/>
      <c r="D178" s="81">
        <v>2702405</v>
      </c>
      <c r="E178" s="159"/>
      <c r="F178" s="77">
        <f>G178*1.1</f>
        <v>167.1857</v>
      </c>
      <c r="G178" s="77">
        <f>H178*1.1</f>
        <v>151.98699999999999</v>
      </c>
      <c r="H178" s="77">
        <v>138.16999999999999</v>
      </c>
      <c r="I178" s="78" t="s">
        <v>54</v>
      </c>
      <c r="J178" s="78" t="s">
        <v>504</v>
      </c>
      <c r="K178" s="100" t="s">
        <v>67</v>
      </c>
      <c r="L178" s="80" t="s">
        <v>444</v>
      </c>
      <c r="M178" s="83"/>
      <c r="N178" s="181"/>
      <c r="O178" s="198"/>
      <c r="P178" s="202"/>
      <c r="Q178" s="39"/>
      <c r="R178" s="39"/>
      <c r="S178" s="202"/>
      <c r="T178" s="202"/>
    </row>
    <row r="179" spans="1:20" s="34" customFormat="1" ht="159" customHeight="1" thickTop="1" thickBot="1" x14ac:dyDescent="0.3">
      <c r="A179" s="78"/>
      <c r="B179" s="199" t="s">
        <v>806</v>
      </c>
      <c r="C179" s="200"/>
      <c r="D179" s="81">
        <v>2702506</v>
      </c>
      <c r="E179" s="81"/>
      <c r="F179" s="171">
        <f t="shared" si="16"/>
        <v>192.32950000000002</v>
      </c>
      <c r="G179" s="171">
        <f t="shared" si="16"/>
        <v>174.845</v>
      </c>
      <c r="H179" s="171">
        <v>158.94999999999999</v>
      </c>
      <c r="I179" s="78" t="s">
        <v>54</v>
      </c>
      <c r="J179" s="78" t="s">
        <v>504</v>
      </c>
      <c r="K179" s="100" t="s">
        <v>67</v>
      </c>
      <c r="L179" s="80" t="s">
        <v>444</v>
      </c>
      <c r="M179" s="83"/>
      <c r="N179" s="181"/>
      <c r="O179" s="198"/>
      <c r="P179" s="14"/>
      <c r="Q179" s="16"/>
      <c r="R179" s="16"/>
      <c r="S179" s="14"/>
      <c r="T179" s="14"/>
    </row>
    <row r="180" spans="1:20" s="34" customFormat="1" ht="164.25" customHeight="1" thickTop="1" thickBot="1" x14ac:dyDescent="0.3">
      <c r="A180" s="46"/>
      <c r="B180" s="205" t="s">
        <v>807</v>
      </c>
      <c r="C180" s="206"/>
      <c r="D180" s="81">
        <v>2703307</v>
      </c>
      <c r="E180" s="81"/>
      <c r="F180" s="77">
        <f t="shared" si="16"/>
        <v>569.65590000000009</v>
      </c>
      <c r="G180" s="77">
        <f t="shared" si="16"/>
        <v>517.86900000000003</v>
      </c>
      <c r="H180" s="77">
        <v>470.79</v>
      </c>
      <c r="I180" s="78" t="s">
        <v>54</v>
      </c>
      <c r="J180" s="78" t="s">
        <v>488</v>
      </c>
      <c r="K180" s="100" t="s">
        <v>372</v>
      </c>
      <c r="L180" s="80" t="s">
        <v>444</v>
      </c>
      <c r="M180" s="83"/>
      <c r="N180" s="181"/>
      <c r="O180" s="198"/>
      <c r="P180" s="14"/>
      <c r="Q180" s="16"/>
      <c r="R180" s="16"/>
      <c r="S180" s="14"/>
      <c r="T180" s="14"/>
    </row>
    <row r="181" spans="1:20" s="40" customFormat="1" ht="166.5" customHeight="1" thickTop="1" thickBot="1" x14ac:dyDescent="0.3">
      <c r="A181" s="207"/>
      <c r="B181" s="205" t="s">
        <v>808</v>
      </c>
      <c r="C181" s="206"/>
      <c r="D181" s="81">
        <v>2703408</v>
      </c>
      <c r="E181" s="208"/>
      <c r="F181" s="77">
        <f t="shared" si="16"/>
        <v>769.1849000000002</v>
      </c>
      <c r="G181" s="77">
        <f t="shared" si="16"/>
        <v>699.25900000000013</v>
      </c>
      <c r="H181" s="77">
        <v>635.69000000000005</v>
      </c>
      <c r="I181" s="78" t="s">
        <v>54</v>
      </c>
      <c r="J181" s="78" t="s">
        <v>488</v>
      </c>
      <c r="K181" s="100" t="s">
        <v>372</v>
      </c>
      <c r="L181" s="80" t="s">
        <v>444</v>
      </c>
      <c r="M181" s="83"/>
      <c r="N181" s="181"/>
      <c r="O181" s="198"/>
      <c r="P181" s="202"/>
      <c r="Q181" s="39"/>
      <c r="R181" s="39"/>
      <c r="S181" s="202"/>
      <c r="T181" s="202"/>
    </row>
    <row r="182" spans="1:20" s="40" customFormat="1" ht="181.5" customHeight="1" thickTop="1" thickBot="1" x14ac:dyDescent="0.3">
      <c r="A182" s="207"/>
      <c r="B182" s="205" t="s">
        <v>809</v>
      </c>
      <c r="C182" s="206"/>
      <c r="D182" s="81">
        <v>2703509</v>
      </c>
      <c r="E182" s="168"/>
      <c r="F182" s="77">
        <f t="shared" si="16"/>
        <v>850.73890000000017</v>
      </c>
      <c r="G182" s="77">
        <f t="shared" si="16"/>
        <v>773.39900000000011</v>
      </c>
      <c r="H182" s="77">
        <v>703.09</v>
      </c>
      <c r="I182" s="78" t="s">
        <v>54</v>
      </c>
      <c r="J182" s="78" t="s">
        <v>488</v>
      </c>
      <c r="K182" s="100" t="s">
        <v>372</v>
      </c>
      <c r="L182" s="80" t="s">
        <v>444</v>
      </c>
      <c r="M182" s="83"/>
      <c r="N182" s="181"/>
      <c r="O182" s="198"/>
      <c r="P182" s="202"/>
      <c r="Q182" s="39"/>
      <c r="R182" s="39"/>
      <c r="S182" s="202"/>
      <c r="T182" s="202"/>
    </row>
    <row r="183" spans="1:20" s="34" customFormat="1" ht="67.5" customHeight="1" thickTop="1" thickBot="1" x14ac:dyDescent="0.3">
      <c r="A183" s="493" t="s">
        <v>152</v>
      </c>
      <c r="B183" s="494"/>
      <c r="C183" s="71"/>
      <c r="D183" s="116"/>
      <c r="E183" s="116"/>
      <c r="F183" s="117"/>
      <c r="G183" s="194"/>
      <c r="H183" s="117"/>
      <c r="I183" s="108"/>
      <c r="J183" s="121"/>
      <c r="K183" s="119"/>
      <c r="L183" s="120"/>
      <c r="M183" s="65"/>
      <c r="N183" s="16"/>
      <c r="O183" s="16"/>
      <c r="P183" s="16"/>
      <c r="Q183" s="16"/>
      <c r="R183" s="16"/>
      <c r="S183" s="14"/>
      <c r="T183" s="14"/>
    </row>
    <row r="184" spans="1:20" s="34" customFormat="1" ht="168.75" customHeight="1" thickTop="1" thickBot="1" x14ac:dyDescent="0.3">
      <c r="A184" s="46"/>
      <c r="B184" s="195" t="s">
        <v>810</v>
      </c>
      <c r="C184" s="196"/>
      <c r="D184" s="111">
        <v>2711301</v>
      </c>
      <c r="E184" s="111"/>
      <c r="F184" s="149">
        <f t="shared" ref="F184:G201" si="17">G184*1.1</f>
        <v>132.20460000000003</v>
      </c>
      <c r="G184" s="149">
        <f t="shared" si="17"/>
        <v>120.18600000000002</v>
      </c>
      <c r="H184" s="149">
        <v>109.26</v>
      </c>
      <c r="I184" s="78" t="s">
        <v>54</v>
      </c>
      <c r="J184" s="78" t="s">
        <v>504</v>
      </c>
      <c r="K184" s="100" t="s">
        <v>67</v>
      </c>
      <c r="L184" s="80" t="s">
        <v>444</v>
      </c>
      <c r="M184" s="83"/>
      <c r="N184" s="181"/>
      <c r="O184" s="198"/>
      <c r="P184" s="14"/>
      <c r="Q184" s="16"/>
      <c r="R184" s="16"/>
      <c r="S184" s="14"/>
      <c r="T184" s="14"/>
    </row>
    <row r="185" spans="1:20" s="34" customFormat="1" ht="161.25" customHeight="1" thickTop="1" thickBot="1" x14ac:dyDescent="0.3">
      <c r="A185" s="138"/>
      <c r="B185" s="203" t="s">
        <v>811</v>
      </c>
      <c r="C185" s="204"/>
      <c r="D185" s="76">
        <v>2711402</v>
      </c>
      <c r="E185" s="76"/>
      <c r="F185" s="93">
        <f t="shared" si="17"/>
        <v>147.20860000000002</v>
      </c>
      <c r="G185" s="93">
        <f t="shared" si="17"/>
        <v>133.82599999999999</v>
      </c>
      <c r="H185" s="93">
        <v>121.66</v>
      </c>
      <c r="I185" s="78" t="s">
        <v>54</v>
      </c>
      <c r="J185" s="78" t="s">
        <v>504</v>
      </c>
      <c r="K185" s="100" t="s">
        <v>67</v>
      </c>
      <c r="L185" s="80" t="s">
        <v>444</v>
      </c>
      <c r="M185" s="83"/>
      <c r="N185" s="181"/>
      <c r="O185" s="198"/>
      <c r="P185" s="14"/>
      <c r="Q185" s="16"/>
      <c r="R185" s="16"/>
    </row>
    <row r="186" spans="1:20" s="40" customFormat="1" ht="165.75" customHeight="1" thickTop="1" thickBot="1" x14ac:dyDescent="0.3">
      <c r="A186" s="139"/>
      <c r="B186" s="203" t="s">
        <v>812</v>
      </c>
      <c r="C186" s="204"/>
      <c r="D186" s="76">
        <v>2711503</v>
      </c>
      <c r="E186" s="140"/>
      <c r="F186" s="93">
        <f t="shared" si="17"/>
        <v>167.98430000000005</v>
      </c>
      <c r="G186" s="93">
        <f t="shared" si="17"/>
        <v>152.71300000000002</v>
      </c>
      <c r="H186" s="93">
        <v>138.83000000000001</v>
      </c>
      <c r="I186" s="78" t="s">
        <v>54</v>
      </c>
      <c r="J186" s="78" t="s">
        <v>504</v>
      </c>
      <c r="K186" s="100" t="s">
        <v>67</v>
      </c>
      <c r="L186" s="80" t="s">
        <v>444</v>
      </c>
      <c r="M186" s="83"/>
      <c r="N186" s="181"/>
      <c r="O186" s="198"/>
      <c r="P186" s="202"/>
      <c r="Q186" s="39"/>
      <c r="R186" s="39"/>
    </row>
    <row r="187" spans="1:20" s="34" customFormat="1" ht="168.75" customHeight="1" thickTop="1" thickBot="1" x14ac:dyDescent="0.3">
      <c r="A187" s="78"/>
      <c r="B187" s="199" t="s">
        <v>813</v>
      </c>
      <c r="C187" s="200"/>
      <c r="D187" s="81">
        <v>2712304</v>
      </c>
      <c r="E187" s="81"/>
      <c r="F187" s="77">
        <f t="shared" si="17"/>
        <v>167.1857</v>
      </c>
      <c r="G187" s="77">
        <f t="shared" si="17"/>
        <v>151.98699999999999</v>
      </c>
      <c r="H187" s="77">
        <v>138.16999999999999</v>
      </c>
      <c r="I187" s="78" t="s">
        <v>54</v>
      </c>
      <c r="J187" s="78" t="s">
        <v>504</v>
      </c>
      <c r="K187" s="100" t="s">
        <v>67</v>
      </c>
      <c r="L187" s="80" t="s">
        <v>444</v>
      </c>
      <c r="M187" s="83"/>
      <c r="N187" s="181"/>
      <c r="O187" s="198"/>
      <c r="P187" s="14"/>
      <c r="Q187" s="16"/>
      <c r="R187" s="16"/>
    </row>
    <row r="188" spans="1:20" s="34" customFormat="1" ht="162.75" customHeight="1" thickTop="1" thickBot="1" x14ac:dyDescent="0.3">
      <c r="A188" s="46"/>
      <c r="B188" s="205" t="s">
        <v>814</v>
      </c>
      <c r="C188" s="206"/>
      <c r="D188" s="92">
        <v>2712405</v>
      </c>
      <c r="E188" s="92"/>
      <c r="F188" s="101">
        <f t="shared" si="17"/>
        <v>200.81160000000003</v>
      </c>
      <c r="G188" s="101">
        <f t="shared" si="17"/>
        <v>182.55600000000001</v>
      </c>
      <c r="H188" s="101">
        <v>165.96</v>
      </c>
      <c r="I188" s="78" t="s">
        <v>54</v>
      </c>
      <c r="J188" s="78" t="s">
        <v>504</v>
      </c>
      <c r="K188" s="100" t="s">
        <v>67</v>
      </c>
      <c r="L188" s="80" t="s">
        <v>444</v>
      </c>
      <c r="M188" s="83"/>
      <c r="N188" s="181"/>
      <c r="O188" s="198"/>
      <c r="P188" s="14"/>
      <c r="Q188" s="16"/>
      <c r="R188" s="16"/>
    </row>
    <row r="189" spans="1:20" s="34" customFormat="1" ht="169.5" customHeight="1" thickTop="1" thickBot="1" x14ac:dyDescent="0.3">
      <c r="A189" s="46"/>
      <c r="B189" s="205" t="s">
        <v>815</v>
      </c>
      <c r="C189" s="206"/>
      <c r="D189" s="92">
        <v>2712506</v>
      </c>
      <c r="E189" s="92"/>
      <c r="F189" s="101">
        <f t="shared" si="17"/>
        <v>213.78280000000004</v>
      </c>
      <c r="G189" s="101">
        <f t="shared" si="17"/>
        <v>194.34800000000001</v>
      </c>
      <c r="H189" s="101">
        <v>176.68</v>
      </c>
      <c r="I189" s="78" t="s">
        <v>54</v>
      </c>
      <c r="J189" s="78" t="s">
        <v>504</v>
      </c>
      <c r="K189" s="100" t="s">
        <v>67</v>
      </c>
      <c r="L189" s="80" t="s">
        <v>444</v>
      </c>
      <c r="M189" s="83"/>
      <c r="N189" s="181"/>
      <c r="O189" s="198"/>
      <c r="P189" s="14"/>
      <c r="Q189" s="16"/>
      <c r="R189" s="16"/>
    </row>
    <row r="190" spans="1:20" s="34" customFormat="1" ht="168" customHeight="1" thickTop="1" thickBot="1" x14ac:dyDescent="0.3">
      <c r="A190" s="95"/>
      <c r="B190" s="195" t="s">
        <v>816</v>
      </c>
      <c r="C190" s="196"/>
      <c r="D190" s="111">
        <v>2713307</v>
      </c>
      <c r="E190" s="111"/>
      <c r="F190" s="149">
        <f t="shared" si="17"/>
        <v>744.83970000000011</v>
      </c>
      <c r="G190" s="149">
        <f t="shared" si="17"/>
        <v>677.12700000000007</v>
      </c>
      <c r="H190" s="149">
        <v>615.57000000000005</v>
      </c>
      <c r="I190" s="78" t="s">
        <v>54</v>
      </c>
      <c r="J190" s="78" t="s">
        <v>488</v>
      </c>
      <c r="K190" s="100" t="s">
        <v>372</v>
      </c>
      <c r="L190" s="80" t="s">
        <v>444</v>
      </c>
      <c r="M190" s="83"/>
      <c r="N190" s="181"/>
      <c r="O190" s="198"/>
      <c r="P190" s="14"/>
      <c r="Q190" s="16"/>
      <c r="R190" s="16"/>
    </row>
    <row r="191" spans="1:20" s="34" customFormat="1" ht="156.75" customHeight="1" thickTop="1" thickBot="1" x14ac:dyDescent="0.3">
      <c r="A191" s="138"/>
      <c r="B191" s="203" t="s">
        <v>817</v>
      </c>
      <c r="C191" s="204"/>
      <c r="D191" s="76">
        <v>2713408</v>
      </c>
      <c r="E191" s="76"/>
      <c r="F191" s="93">
        <f t="shared" si="17"/>
        <v>863.21400000000006</v>
      </c>
      <c r="G191" s="93">
        <f t="shared" si="17"/>
        <v>784.74</v>
      </c>
      <c r="H191" s="93">
        <v>713.4</v>
      </c>
      <c r="I191" s="78" t="s">
        <v>54</v>
      </c>
      <c r="J191" s="78" t="s">
        <v>488</v>
      </c>
      <c r="K191" s="100" t="s">
        <v>372</v>
      </c>
      <c r="L191" s="80" t="s">
        <v>444</v>
      </c>
      <c r="M191" s="83"/>
      <c r="N191" s="181"/>
      <c r="O191" s="198"/>
      <c r="P191" s="14"/>
      <c r="Q191" s="16"/>
      <c r="R191" s="16"/>
    </row>
    <row r="192" spans="1:20" s="34" customFormat="1" ht="165.75" customHeight="1" thickTop="1" thickBot="1" x14ac:dyDescent="0.3">
      <c r="A192" s="138"/>
      <c r="B192" s="203" t="s">
        <v>818</v>
      </c>
      <c r="C192" s="204"/>
      <c r="D192" s="76">
        <v>2713509</v>
      </c>
      <c r="E192" s="76"/>
      <c r="F192" s="93">
        <f t="shared" si="17"/>
        <v>1167.6742000000004</v>
      </c>
      <c r="G192" s="93">
        <f t="shared" si="17"/>
        <v>1061.5220000000002</v>
      </c>
      <c r="H192" s="93">
        <v>965.02</v>
      </c>
      <c r="I192" s="78" t="s">
        <v>54</v>
      </c>
      <c r="J192" s="78" t="s">
        <v>488</v>
      </c>
      <c r="K192" s="100" t="s">
        <v>372</v>
      </c>
      <c r="L192" s="80" t="s">
        <v>444</v>
      </c>
      <c r="M192" s="83"/>
      <c r="N192" s="181"/>
      <c r="O192" s="198"/>
      <c r="P192" s="14"/>
      <c r="Q192" s="16"/>
      <c r="R192" s="16"/>
    </row>
    <row r="193" spans="1:18" s="34" customFormat="1" ht="158.25" customHeight="1" thickTop="1" thickBot="1" x14ac:dyDescent="0.3">
      <c r="A193" s="138"/>
      <c r="B193" s="203" t="s">
        <v>819</v>
      </c>
      <c r="C193" s="204"/>
      <c r="D193" s="76">
        <v>2721310</v>
      </c>
      <c r="E193" s="76"/>
      <c r="F193" s="93">
        <f t="shared" si="17"/>
        <v>113.9941</v>
      </c>
      <c r="G193" s="93">
        <f t="shared" si="17"/>
        <v>103.631</v>
      </c>
      <c r="H193" s="93">
        <v>94.21</v>
      </c>
      <c r="I193" s="78" t="s">
        <v>54</v>
      </c>
      <c r="J193" s="78" t="s">
        <v>504</v>
      </c>
      <c r="K193" s="100" t="s">
        <v>67</v>
      </c>
      <c r="L193" s="80" t="s">
        <v>444</v>
      </c>
      <c r="M193" s="83"/>
      <c r="N193" s="181"/>
      <c r="O193" s="198"/>
      <c r="P193" s="14"/>
      <c r="Q193" s="16"/>
      <c r="R193" s="16"/>
    </row>
    <row r="194" spans="1:18" s="34" customFormat="1" ht="170.25" customHeight="1" thickTop="1" thickBot="1" x14ac:dyDescent="0.3">
      <c r="A194" s="138"/>
      <c r="B194" s="203" t="s">
        <v>820</v>
      </c>
      <c r="C194" s="204"/>
      <c r="D194" s="76">
        <v>2721411</v>
      </c>
      <c r="E194" s="76"/>
      <c r="F194" s="93">
        <f t="shared" si="17"/>
        <v>130.12340000000003</v>
      </c>
      <c r="G194" s="93">
        <f t="shared" si="17"/>
        <v>118.29400000000001</v>
      </c>
      <c r="H194" s="93">
        <v>107.54</v>
      </c>
      <c r="I194" s="78" t="s">
        <v>54</v>
      </c>
      <c r="J194" s="78" t="s">
        <v>504</v>
      </c>
      <c r="K194" s="100" t="s">
        <v>67</v>
      </c>
      <c r="L194" s="80" t="s">
        <v>444</v>
      </c>
      <c r="M194" s="83"/>
      <c r="N194" s="181"/>
      <c r="O194" s="198"/>
      <c r="P194" s="14"/>
      <c r="Q194" s="16"/>
      <c r="R194" s="16"/>
    </row>
    <row r="195" spans="1:18" s="34" customFormat="1" ht="174" customHeight="1" thickTop="1" thickBot="1" x14ac:dyDescent="0.3">
      <c r="A195" s="138"/>
      <c r="B195" s="203" t="s">
        <v>821</v>
      </c>
      <c r="C195" s="204"/>
      <c r="D195" s="76">
        <v>2721512</v>
      </c>
      <c r="E195" s="76"/>
      <c r="F195" s="93">
        <f t="shared" si="17"/>
        <v>160.32500000000002</v>
      </c>
      <c r="G195" s="93">
        <f t="shared" si="17"/>
        <v>145.75</v>
      </c>
      <c r="H195" s="93">
        <v>132.5</v>
      </c>
      <c r="I195" s="78" t="s">
        <v>54</v>
      </c>
      <c r="J195" s="78" t="s">
        <v>504</v>
      </c>
      <c r="K195" s="100" t="s">
        <v>67</v>
      </c>
      <c r="L195" s="80" t="s">
        <v>444</v>
      </c>
      <c r="M195" s="83"/>
      <c r="N195" s="181"/>
      <c r="O195" s="198"/>
      <c r="P195" s="14"/>
      <c r="Q195" s="16"/>
      <c r="R195" s="16"/>
    </row>
    <row r="196" spans="1:18" s="34" customFormat="1" ht="168.75" customHeight="1" thickTop="1" thickBot="1" x14ac:dyDescent="0.3">
      <c r="A196" s="78"/>
      <c r="B196" s="199" t="s">
        <v>822</v>
      </c>
      <c r="C196" s="200"/>
      <c r="D196" s="81">
        <v>2722313</v>
      </c>
      <c r="E196" s="81"/>
      <c r="F196" s="77">
        <f t="shared" si="17"/>
        <v>161.80120000000002</v>
      </c>
      <c r="G196" s="77">
        <f t="shared" si="17"/>
        <v>147.09200000000001</v>
      </c>
      <c r="H196" s="77">
        <v>133.72</v>
      </c>
      <c r="I196" s="78" t="s">
        <v>54</v>
      </c>
      <c r="J196" s="78" t="s">
        <v>504</v>
      </c>
      <c r="K196" s="100" t="s">
        <v>67</v>
      </c>
      <c r="L196" s="80" t="s">
        <v>444</v>
      </c>
      <c r="M196" s="83"/>
      <c r="N196" s="181"/>
      <c r="O196" s="198"/>
      <c r="P196" s="14"/>
      <c r="Q196" s="16"/>
      <c r="R196" s="16"/>
    </row>
    <row r="197" spans="1:18" s="34" customFormat="1" ht="161.25" customHeight="1" thickTop="1" thickBot="1" x14ac:dyDescent="0.3">
      <c r="A197" s="46"/>
      <c r="B197" s="205" t="s">
        <v>823</v>
      </c>
      <c r="C197" s="206"/>
      <c r="D197" s="92">
        <v>2722414</v>
      </c>
      <c r="E197" s="92"/>
      <c r="F197" s="77">
        <f>G197*1.1</f>
        <v>180.53200000000001</v>
      </c>
      <c r="G197" s="77">
        <f>H197*1.1</f>
        <v>164.12</v>
      </c>
      <c r="H197" s="77">
        <v>149.19999999999999</v>
      </c>
      <c r="I197" s="78" t="s">
        <v>54</v>
      </c>
      <c r="J197" s="78" t="s">
        <v>504</v>
      </c>
      <c r="K197" s="100" t="s">
        <v>67</v>
      </c>
      <c r="L197" s="80" t="s">
        <v>444</v>
      </c>
      <c r="M197" s="83"/>
      <c r="N197" s="181"/>
      <c r="O197" s="198"/>
      <c r="P197" s="14"/>
      <c r="Q197" s="16"/>
      <c r="R197" s="16"/>
    </row>
    <row r="198" spans="1:18" s="34" customFormat="1" ht="168.75" customHeight="1" thickTop="1" thickBot="1" x14ac:dyDescent="0.3">
      <c r="A198" s="46"/>
      <c r="B198" s="205" t="s">
        <v>824</v>
      </c>
      <c r="C198" s="206"/>
      <c r="D198" s="92">
        <v>2722515</v>
      </c>
      <c r="E198" s="92"/>
      <c r="F198" s="101">
        <f t="shared" si="17"/>
        <v>207.58760000000004</v>
      </c>
      <c r="G198" s="101">
        <f t="shared" si="17"/>
        <v>188.71600000000001</v>
      </c>
      <c r="H198" s="101">
        <v>171.56</v>
      </c>
      <c r="I198" s="78" t="s">
        <v>54</v>
      </c>
      <c r="J198" s="78" t="s">
        <v>504</v>
      </c>
      <c r="K198" s="100" t="s">
        <v>67</v>
      </c>
      <c r="L198" s="80" t="s">
        <v>444</v>
      </c>
      <c r="M198" s="83"/>
      <c r="N198" s="181"/>
      <c r="O198" s="198"/>
      <c r="P198" s="14"/>
      <c r="Q198" s="16"/>
      <c r="R198" s="16"/>
    </row>
    <row r="199" spans="1:18" s="34" customFormat="1" ht="176.25" customHeight="1" thickTop="1" thickBot="1" x14ac:dyDescent="0.3">
      <c r="A199" s="46"/>
      <c r="B199" s="205" t="s">
        <v>825</v>
      </c>
      <c r="C199" s="206"/>
      <c r="D199" s="92">
        <v>2723316</v>
      </c>
      <c r="E199" s="92"/>
      <c r="F199" s="101">
        <f t="shared" si="17"/>
        <v>717.17910000000018</v>
      </c>
      <c r="G199" s="101">
        <f t="shared" si="17"/>
        <v>651.98100000000011</v>
      </c>
      <c r="H199" s="101">
        <v>592.71</v>
      </c>
      <c r="I199" s="78" t="s">
        <v>54</v>
      </c>
      <c r="J199" s="78" t="s">
        <v>488</v>
      </c>
      <c r="K199" s="100" t="s">
        <v>372</v>
      </c>
      <c r="L199" s="80" t="s">
        <v>444</v>
      </c>
      <c r="M199" s="83"/>
      <c r="N199" s="181"/>
      <c r="O199" s="198"/>
      <c r="P199" s="14"/>
      <c r="Q199" s="16"/>
      <c r="R199" s="16"/>
    </row>
    <row r="200" spans="1:18" s="34" customFormat="1" ht="178.5" customHeight="1" thickTop="1" thickBot="1" x14ac:dyDescent="0.3">
      <c r="A200" s="46"/>
      <c r="B200" s="205" t="s">
        <v>826</v>
      </c>
      <c r="C200" s="206"/>
      <c r="D200" s="92">
        <v>2723416</v>
      </c>
      <c r="E200" s="92"/>
      <c r="F200" s="101">
        <f t="shared" si="17"/>
        <v>1036.0746000000001</v>
      </c>
      <c r="G200" s="101">
        <f t="shared" si="17"/>
        <v>941.88600000000008</v>
      </c>
      <c r="H200" s="101">
        <v>856.26</v>
      </c>
      <c r="I200" s="78" t="s">
        <v>54</v>
      </c>
      <c r="J200" s="78" t="s">
        <v>488</v>
      </c>
      <c r="K200" s="100" t="s">
        <v>372</v>
      </c>
      <c r="L200" s="80" t="s">
        <v>444</v>
      </c>
      <c r="M200" s="83"/>
      <c r="N200" s="181"/>
      <c r="O200" s="198"/>
      <c r="P200" s="14"/>
      <c r="Q200" s="16"/>
      <c r="R200" s="16"/>
    </row>
    <row r="201" spans="1:18" s="34" customFormat="1" ht="178.5" customHeight="1" thickTop="1" thickBot="1" x14ac:dyDescent="0.3">
      <c r="A201" s="46"/>
      <c r="B201" s="205" t="s">
        <v>827</v>
      </c>
      <c r="C201" s="206"/>
      <c r="D201" s="92">
        <v>2723517</v>
      </c>
      <c r="E201" s="92"/>
      <c r="F201" s="77">
        <f t="shared" si="17"/>
        <v>1136.1658000000002</v>
      </c>
      <c r="G201" s="77">
        <f t="shared" si="17"/>
        <v>1032.8780000000002</v>
      </c>
      <c r="H201" s="77">
        <v>938.98</v>
      </c>
      <c r="I201" s="78" t="s">
        <v>54</v>
      </c>
      <c r="J201" s="78" t="s">
        <v>488</v>
      </c>
      <c r="K201" s="100" t="s">
        <v>372</v>
      </c>
      <c r="L201" s="80" t="s">
        <v>444</v>
      </c>
      <c r="M201" s="83"/>
      <c r="N201" s="181"/>
      <c r="O201" s="198"/>
      <c r="P201" s="14"/>
      <c r="Q201" s="16"/>
      <c r="R201" s="16"/>
    </row>
    <row r="202" spans="1:18" s="34" customFormat="1" ht="70.5" customHeight="1" thickTop="1" thickBot="1" x14ac:dyDescent="0.3">
      <c r="A202" s="493" t="s">
        <v>684</v>
      </c>
      <c r="B202" s="494"/>
      <c r="C202" s="494"/>
      <c r="D202" s="210"/>
      <c r="E202" s="210"/>
      <c r="F202" s="211"/>
      <c r="G202" s="211"/>
      <c r="H202" s="211"/>
      <c r="I202" s="212"/>
      <c r="J202" s="121"/>
      <c r="K202" s="119"/>
      <c r="L202" s="130"/>
      <c r="M202" s="213"/>
      <c r="N202" s="16"/>
      <c r="O202" s="16"/>
      <c r="P202" s="16"/>
      <c r="Q202" s="16"/>
      <c r="R202" s="16"/>
    </row>
    <row r="203" spans="1:18" s="34" customFormat="1" ht="216.75" customHeight="1" thickTop="1" thickBot="1" x14ac:dyDescent="0.3">
      <c r="A203" s="179"/>
      <c r="B203" s="174" t="s">
        <v>828</v>
      </c>
      <c r="C203" s="172"/>
      <c r="D203" s="111">
        <v>2722001</v>
      </c>
      <c r="E203" s="111"/>
      <c r="F203" s="149">
        <f t="shared" ref="F203:G205" si="18">G203*1.1</f>
        <v>103.87850000000002</v>
      </c>
      <c r="G203" s="149">
        <f t="shared" si="18"/>
        <v>94.435000000000002</v>
      </c>
      <c r="H203" s="149">
        <v>85.85</v>
      </c>
      <c r="I203" s="78" t="s">
        <v>54</v>
      </c>
      <c r="J203" s="78" t="s">
        <v>511</v>
      </c>
      <c r="K203" s="100" t="s">
        <v>467</v>
      </c>
      <c r="L203" s="80" t="s">
        <v>444</v>
      </c>
      <c r="M203" s="83"/>
      <c r="N203" s="16"/>
      <c r="O203" s="16"/>
      <c r="P203" s="16"/>
      <c r="Q203" s="16"/>
      <c r="R203" s="16"/>
    </row>
    <row r="204" spans="1:18" s="34" customFormat="1" ht="206.25" customHeight="1" thickTop="1" thickBot="1" x14ac:dyDescent="0.3">
      <c r="A204" s="88"/>
      <c r="B204" s="156" t="s">
        <v>829</v>
      </c>
      <c r="C204" s="163"/>
      <c r="D204" s="81">
        <v>2738002</v>
      </c>
      <c r="E204" s="81"/>
      <c r="F204" s="77">
        <f t="shared" si="18"/>
        <v>111.07800000000002</v>
      </c>
      <c r="G204" s="77">
        <f t="shared" si="18"/>
        <v>100.98</v>
      </c>
      <c r="H204" s="77">
        <v>91.8</v>
      </c>
      <c r="I204" s="78" t="s">
        <v>54</v>
      </c>
      <c r="J204" s="78" t="s">
        <v>511</v>
      </c>
      <c r="K204" s="100" t="s">
        <v>467</v>
      </c>
      <c r="L204" s="80" t="s">
        <v>444</v>
      </c>
      <c r="M204" s="83"/>
      <c r="N204" s="16"/>
      <c r="O204" s="16"/>
      <c r="P204" s="16"/>
      <c r="Q204" s="16"/>
      <c r="R204" s="16"/>
    </row>
    <row r="205" spans="1:18" s="34" customFormat="1" ht="156" customHeight="1" thickTop="1" thickBot="1" x14ac:dyDescent="0.3">
      <c r="A205" s="179"/>
      <c r="B205" s="174" t="s">
        <v>830</v>
      </c>
      <c r="C205" s="172"/>
      <c r="D205" s="111">
        <v>2722002</v>
      </c>
      <c r="E205" s="111"/>
      <c r="F205" s="77">
        <f t="shared" si="18"/>
        <v>86.793300000000016</v>
      </c>
      <c r="G205" s="77">
        <f t="shared" si="18"/>
        <v>78.903000000000006</v>
      </c>
      <c r="H205" s="77">
        <v>71.73</v>
      </c>
      <c r="I205" s="78" t="s">
        <v>54</v>
      </c>
      <c r="J205" s="138" t="s">
        <v>511</v>
      </c>
      <c r="K205" s="214" t="s">
        <v>467</v>
      </c>
      <c r="L205" s="215" t="s">
        <v>444</v>
      </c>
      <c r="M205" s="83"/>
      <c r="N205" s="16"/>
      <c r="O205" s="16"/>
      <c r="P205" s="16"/>
      <c r="Q205" s="16"/>
      <c r="R205" s="16"/>
    </row>
    <row r="206" spans="1:18" s="34" customFormat="1" ht="159" customHeight="1" thickTop="1" thickBot="1" x14ac:dyDescent="0.3">
      <c r="A206" s="78"/>
      <c r="B206" s="156" t="s">
        <v>831</v>
      </c>
      <c r="C206" s="216" t="s">
        <v>629</v>
      </c>
      <c r="D206" s="81">
        <v>2722003</v>
      </c>
      <c r="E206" s="81"/>
      <c r="F206" s="77">
        <f t="shared" ref="F206" si="19">G206*1.1</f>
        <v>73.289700000000011</v>
      </c>
      <c r="G206" s="77">
        <f t="shared" ref="G206" si="20">H206*1.1</f>
        <v>66.62700000000001</v>
      </c>
      <c r="H206" s="77">
        <v>60.57</v>
      </c>
      <c r="I206" s="78" t="s">
        <v>54</v>
      </c>
      <c r="J206" s="138" t="s">
        <v>511</v>
      </c>
      <c r="K206" s="214" t="s">
        <v>467</v>
      </c>
      <c r="L206" s="215" t="s">
        <v>444</v>
      </c>
      <c r="M206" s="83"/>
      <c r="N206" s="16"/>
      <c r="O206" s="16"/>
      <c r="P206" s="16"/>
      <c r="Q206" s="16"/>
      <c r="R206" s="16"/>
    </row>
    <row r="207" spans="1:18" s="34" customFormat="1" ht="75.75" customHeight="1" thickTop="1" thickBot="1" x14ac:dyDescent="0.3">
      <c r="A207" s="493" t="s">
        <v>316</v>
      </c>
      <c r="B207" s="494"/>
      <c r="C207" s="71"/>
      <c r="D207" s="210"/>
      <c r="E207" s="210"/>
      <c r="F207" s="211"/>
      <c r="G207" s="211"/>
      <c r="H207" s="211"/>
      <c r="I207" s="212"/>
      <c r="J207" s="153"/>
      <c r="K207" s="154"/>
      <c r="L207" s="130"/>
      <c r="M207" s="210"/>
      <c r="N207" s="16"/>
      <c r="O207" s="16"/>
      <c r="P207" s="16"/>
      <c r="Q207" s="16"/>
      <c r="R207" s="16"/>
    </row>
    <row r="208" spans="1:18" s="34" customFormat="1" ht="64.5" customHeight="1" thickTop="1" thickBot="1" x14ac:dyDescent="0.3">
      <c r="A208" s="493" t="s">
        <v>651</v>
      </c>
      <c r="B208" s="494"/>
      <c r="C208" s="494"/>
      <c r="D208" s="210"/>
      <c r="E208" s="210"/>
      <c r="F208" s="211"/>
      <c r="G208" s="211"/>
      <c r="H208" s="211"/>
      <c r="I208" s="212"/>
      <c r="J208" s="121"/>
      <c r="K208" s="119"/>
      <c r="L208" s="130"/>
      <c r="M208" s="210"/>
      <c r="N208" s="16"/>
      <c r="O208" s="16"/>
      <c r="P208" s="16"/>
      <c r="Q208" s="16"/>
      <c r="R208" s="16"/>
    </row>
    <row r="209" spans="1:18" s="34" customFormat="1" ht="133.5" customHeight="1" thickTop="1" thickBot="1" x14ac:dyDescent="0.3">
      <c r="A209" s="179"/>
      <c r="B209" s="174" t="s">
        <v>231</v>
      </c>
      <c r="C209" s="172"/>
      <c r="D209" s="81">
        <v>1200103</v>
      </c>
      <c r="E209" s="164"/>
      <c r="F209" s="171">
        <f t="shared" ref="F209:G215" si="21">G209*1.1</f>
        <v>16.927900000000001</v>
      </c>
      <c r="G209" s="171">
        <f t="shared" si="21"/>
        <v>15.389000000000001</v>
      </c>
      <c r="H209" s="171">
        <v>13.99</v>
      </c>
      <c r="I209" s="78" t="s">
        <v>54</v>
      </c>
      <c r="J209" s="78" t="s">
        <v>500</v>
      </c>
      <c r="K209" s="100" t="s">
        <v>64</v>
      </c>
      <c r="L209" s="80" t="s">
        <v>495</v>
      </c>
      <c r="M209" s="83"/>
      <c r="N209" s="217"/>
      <c r="O209" s="16"/>
      <c r="P209" s="16"/>
      <c r="Q209" s="16"/>
      <c r="R209" s="16"/>
    </row>
    <row r="210" spans="1:18" s="34" customFormat="1" ht="156.75" customHeight="1" thickTop="1" thickBot="1" x14ac:dyDescent="0.3">
      <c r="A210" s="73"/>
      <c r="B210" s="160" t="s">
        <v>232</v>
      </c>
      <c r="C210" s="161"/>
      <c r="D210" s="81">
        <v>1200106</v>
      </c>
      <c r="E210" s="183"/>
      <c r="F210" s="171">
        <f t="shared" si="21"/>
        <v>30.237900000000003</v>
      </c>
      <c r="G210" s="171">
        <f t="shared" si="21"/>
        <v>27.489000000000001</v>
      </c>
      <c r="H210" s="171">
        <v>24.99</v>
      </c>
      <c r="I210" s="78" t="s">
        <v>54</v>
      </c>
      <c r="J210" s="78" t="s">
        <v>500</v>
      </c>
      <c r="K210" s="100" t="s">
        <v>64</v>
      </c>
      <c r="L210" s="80" t="s">
        <v>495</v>
      </c>
      <c r="M210" s="83"/>
      <c r="N210" s="217"/>
      <c r="O210" s="16"/>
      <c r="P210" s="16"/>
      <c r="Q210" s="16"/>
      <c r="R210" s="16"/>
    </row>
    <row r="211" spans="1:18" s="34" customFormat="1" ht="171" customHeight="1" thickTop="1" thickBot="1" x14ac:dyDescent="0.3">
      <c r="A211" s="73"/>
      <c r="B211" s="160" t="s">
        <v>233</v>
      </c>
      <c r="C211" s="161"/>
      <c r="D211" s="81">
        <v>1200104</v>
      </c>
      <c r="E211" s="183"/>
      <c r="F211" s="77">
        <f t="shared" si="21"/>
        <v>22.856900000000007</v>
      </c>
      <c r="G211" s="77">
        <f t="shared" si="21"/>
        <v>20.779000000000003</v>
      </c>
      <c r="H211" s="77">
        <v>18.89</v>
      </c>
      <c r="I211" s="78" t="s">
        <v>54</v>
      </c>
      <c r="J211" s="78" t="s">
        <v>514</v>
      </c>
      <c r="K211" s="100" t="s">
        <v>67</v>
      </c>
      <c r="L211" s="80" t="s">
        <v>488</v>
      </c>
      <c r="M211" s="83"/>
      <c r="N211" s="217"/>
      <c r="O211" s="16"/>
      <c r="P211" s="16"/>
      <c r="Q211" s="16"/>
      <c r="R211" s="16"/>
    </row>
    <row r="212" spans="1:18" s="34" customFormat="1" ht="156" customHeight="1" thickTop="1" thickBot="1" x14ac:dyDescent="0.3">
      <c r="A212" s="73"/>
      <c r="B212" s="156" t="s">
        <v>234</v>
      </c>
      <c r="C212" s="163"/>
      <c r="D212" s="81">
        <v>1200101</v>
      </c>
      <c r="E212" s="183"/>
      <c r="F212" s="171">
        <f t="shared" si="21"/>
        <v>23.340900000000005</v>
      </c>
      <c r="G212" s="171">
        <f t="shared" si="21"/>
        <v>21.219000000000001</v>
      </c>
      <c r="H212" s="171">
        <v>19.29</v>
      </c>
      <c r="I212" s="78" t="s">
        <v>54</v>
      </c>
      <c r="J212" s="78" t="s">
        <v>512</v>
      </c>
      <c r="K212" s="100" t="s">
        <v>68</v>
      </c>
      <c r="L212" s="80" t="s">
        <v>498</v>
      </c>
      <c r="M212" s="83"/>
      <c r="N212" s="217"/>
      <c r="O212" s="16"/>
      <c r="P212" s="16"/>
      <c r="Q212" s="16"/>
      <c r="R212" s="16"/>
    </row>
    <row r="213" spans="1:18" s="34" customFormat="1" ht="129" customHeight="1" thickTop="1" thickBot="1" x14ac:dyDescent="0.3">
      <c r="A213" s="73"/>
      <c r="B213" s="174" t="s">
        <v>235</v>
      </c>
      <c r="C213" s="163"/>
      <c r="D213" s="81">
        <v>1200107</v>
      </c>
      <c r="E213" s="185"/>
      <c r="F213" s="77">
        <f t="shared" si="21"/>
        <v>28.132500000000004</v>
      </c>
      <c r="G213" s="77">
        <f t="shared" si="21"/>
        <v>25.575000000000003</v>
      </c>
      <c r="H213" s="77">
        <v>23.25</v>
      </c>
      <c r="I213" s="78" t="s">
        <v>54</v>
      </c>
      <c r="J213" s="78" t="s">
        <v>510</v>
      </c>
      <c r="K213" s="100" t="s">
        <v>75</v>
      </c>
      <c r="L213" s="80" t="s">
        <v>496</v>
      </c>
      <c r="M213" s="83"/>
      <c r="N213" s="217"/>
      <c r="O213" s="16"/>
      <c r="P213" s="16"/>
      <c r="Q213" s="16"/>
      <c r="R213" s="16"/>
    </row>
    <row r="214" spans="1:18" s="34" customFormat="1" ht="156" customHeight="1" thickTop="1" thickBot="1" x14ac:dyDescent="0.3">
      <c r="A214" s="88"/>
      <c r="B214" s="156" t="s">
        <v>237</v>
      </c>
      <c r="C214" s="170"/>
      <c r="D214" s="92">
        <v>1200105</v>
      </c>
      <c r="E214" s="218"/>
      <c r="F214" s="77">
        <f>G214*1.1</f>
        <v>21.114500000000003</v>
      </c>
      <c r="G214" s="77">
        <f>H214*1.1</f>
        <v>19.195</v>
      </c>
      <c r="H214" s="77">
        <v>17.45</v>
      </c>
      <c r="I214" s="78" t="s">
        <v>54</v>
      </c>
      <c r="J214" s="78" t="s">
        <v>500</v>
      </c>
      <c r="K214" s="219" t="s">
        <v>64</v>
      </c>
      <c r="L214" s="80" t="s">
        <v>495</v>
      </c>
      <c r="M214" s="83"/>
      <c r="N214" s="217"/>
      <c r="O214" s="16"/>
      <c r="P214" s="16"/>
      <c r="Q214" s="16"/>
      <c r="R214" s="16"/>
    </row>
    <row r="215" spans="1:18" s="34" customFormat="1" ht="126" customHeight="1" thickTop="1" thickBot="1" x14ac:dyDescent="0.3">
      <c r="A215" s="46"/>
      <c r="B215" s="169" t="s">
        <v>236</v>
      </c>
      <c r="C215" s="170"/>
      <c r="D215" s="92">
        <v>1200102</v>
      </c>
      <c r="E215" s="92"/>
      <c r="F215" s="144">
        <f t="shared" si="21"/>
        <v>18.222600000000003</v>
      </c>
      <c r="G215" s="144">
        <f t="shared" si="21"/>
        <v>16.566000000000003</v>
      </c>
      <c r="H215" s="144">
        <v>15.06</v>
      </c>
      <c r="I215" s="78" t="s">
        <v>54</v>
      </c>
      <c r="J215" s="78" t="s">
        <v>500</v>
      </c>
      <c r="K215" s="219" t="s">
        <v>64</v>
      </c>
      <c r="L215" s="80" t="s">
        <v>495</v>
      </c>
      <c r="M215" s="83"/>
      <c r="N215" s="217"/>
      <c r="O215" s="16"/>
      <c r="P215" s="16"/>
      <c r="Q215" s="16"/>
      <c r="R215" s="16"/>
    </row>
    <row r="216" spans="1:18" s="34" customFormat="1" ht="66.75" customHeight="1" thickTop="1" thickBot="1" x14ac:dyDescent="0.3">
      <c r="A216" s="220" t="s">
        <v>652</v>
      </c>
      <c r="B216" s="66"/>
      <c r="C216" s="71"/>
      <c r="D216" s="210"/>
      <c r="E216" s="210"/>
      <c r="F216" s="211"/>
      <c r="G216" s="211"/>
      <c r="H216" s="211"/>
      <c r="I216" s="212"/>
      <c r="J216" s="121"/>
      <c r="K216" s="119"/>
      <c r="L216" s="130"/>
      <c r="M216" s="213"/>
      <c r="N216" s="16"/>
      <c r="O216" s="16"/>
      <c r="P216" s="16"/>
      <c r="Q216" s="16"/>
      <c r="R216" s="16"/>
    </row>
    <row r="217" spans="1:18" s="34" customFormat="1" ht="138" customHeight="1" thickTop="1" thickBot="1" x14ac:dyDescent="0.3">
      <c r="A217" s="179"/>
      <c r="B217" s="174" t="s">
        <v>238</v>
      </c>
      <c r="C217" s="172"/>
      <c r="D217" s="81">
        <v>1200202</v>
      </c>
      <c r="E217" s="164"/>
      <c r="F217" s="171">
        <f t="shared" ref="F217:G220" si="22">G217*1.1</f>
        <v>9.4138000000000019</v>
      </c>
      <c r="G217" s="171">
        <f t="shared" si="22"/>
        <v>8.5580000000000016</v>
      </c>
      <c r="H217" s="171">
        <v>7.78</v>
      </c>
      <c r="I217" s="78" t="s">
        <v>54</v>
      </c>
      <c r="J217" s="78" t="s">
        <v>513</v>
      </c>
      <c r="K217" s="100"/>
      <c r="L217" s="80" t="s">
        <v>444</v>
      </c>
      <c r="M217" s="83"/>
      <c r="N217" s="221"/>
      <c r="O217" s="217"/>
      <c r="P217" s="16"/>
      <c r="Q217" s="16"/>
      <c r="R217" s="16"/>
    </row>
    <row r="218" spans="1:18" s="34" customFormat="1" ht="156.75" customHeight="1" thickTop="1" thickBot="1" x14ac:dyDescent="0.3">
      <c r="A218" s="88"/>
      <c r="B218" s="156" t="s">
        <v>239</v>
      </c>
      <c r="C218" s="163"/>
      <c r="D218" s="81">
        <v>1200222</v>
      </c>
      <c r="E218" s="183"/>
      <c r="F218" s="77">
        <f t="shared" si="22"/>
        <v>14.072300000000002</v>
      </c>
      <c r="G218" s="77">
        <f t="shared" si="22"/>
        <v>12.793000000000001</v>
      </c>
      <c r="H218" s="77">
        <v>11.63</v>
      </c>
      <c r="I218" s="78" t="s">
        <v>54</v>
      </c>
      <c r="J218" s="78" t="s">
        <v>513</v>
      </c>
      <c r="K218" s="100"/>
      <c r="L218" s="80" t="s">
        <v>444</v>
      </c>
      <c r="M218" s="83"/>
      <c r="N218" s="221"/>
      <c r="O218" s="217"/>
      <c r="P218" s="16"/>
      <c r="Q218" s="16"/>
      <c r="R218" s="16"/>
    </row>
    <row r="219" spans="1:18" s="34" customFormat="1" ht="138.75" customHeight="1" thickTop="1" thickBot="1" x14ac:dyDescent="0.3">
      <c r="A219" s="88"/>
      <c r="B219" s="156" t="s">
        <v>240</v>
      </c>
      <c r="C219" s="163"/>
      <c r="D219" s="81">
        <v>1200201</v>
      </c>
      <c r="E219" s="183"/>
      <c r="F219" s="171">
        <f t="shared" si="22"/>
        <v>11.228800000000001</v>
      </c>
      <c r="G219" s="171">
        <f t="shared" si="22"/>
        <v>10.208</v>
      </c>
      <c r="H219" s="171">
        <v>9.2799999999999994</v>
      </c>
      <c r="I219" s="78" t="s">
        <v>54</v>
      </c>
      <c r="J219" s="78" t="s">
        <v>514</v>
      </c>
      <c r="K219" s="100" t="s">
        <v>64</v>
      </c>
      <c r="L219" s="80" t="s">
        <v>495</v>
      </c>
      <c r="M219" s="83"/>
      <c r="N219" s="221"/>
      <c r="O219" s="217"/>
      <c r="P219" s="16"/>
      <c r="Q219" s="16"/>
      <c r="R219" s="16"/>
    </row>
    <row r="220" spans="1:18" s="34" customFormat="1" ht="135" customHeight="1" thickTop="1" thickBot="1" x14ac:dyDescent="0.3">
      <c r="A220" s="179"/>
      <c r="B220" s="174" t="s">
        <v>241</v>
      </c>
      <c r="C220" s="172"/>
      <c r="D220" s="81">
        <v>1200203</v>
      </c>
      <c r="E220" s="185"/>
      <c r="F220" s="77">
        <f t="shared" si="22"/>
        <v>43.97140000000001</v>
      </c>
      <c r="G220" s="77">
        <f t="shared" si="22"/>
        <v>39.974000000000004</v>
      </c>
      <c r="H220" s="77">
        <v>36.340000000000003</v>
      </c>
      <c r="I220" s="78" t="s">
        <v>54</v>
      </c>
      <c r="J220" s="78" t="s">
        <v>504</v>
      </c>
      <c r="K220" s="100" t="s">
        <v>67</v>
      </c>
      <c r="L220" s="80" t="s">
        <v>488</v>
      </c>
      <c r="M220" s="83"/>
      <c r="N220" s="221"/>
      <c r="O220" s="217"/>
      <c r="P220" s="16"/>
      <c r="Q220" s="16"/>
      <c r="R220" s="16"/>
    </row>
    <row r="221" spans="1:18" s="34" customFormat="1" ht="64.5" customHeight="1" thickTop="1" thickBot="1" x14ac:dyDescent="0.3">
      <c r="A221" s="493" t="s">
        <v>317</v>
      </c>
      <c r="B221" s="494"/>
      <c r="C221" s="71"/>
      <c r="D221" s="210"/>
      <c r="E221" s="210"/>
      <c r="F221" s="211"/>
      <c r="G221" s="211"/>
      <c r="H221" s="211"/>
      <c r="I221" s="212"/>
      <c r="J221" s="121"/>
      <c r="K221" s="119"/>
      <c r="L221" s="130"/>
      <c r="M221" s="213"/>
      <c r="N221" s="16"/>
      <c r="O221" s="16"/>
      <c r="P221" s="16"/>
      <c r="Q221" s="16"/>
      <c r="R221" s="16"/>
    </row>
    <row r="222" spans="1:18" s="34" customFormat="1" ht="123" customHeight="1" thickTop="1" thickBot="1" x14ac:dyDescent="0.3">
      <c r="A222" s="179"/>
      <c r="B222" s="174" t="s">
        <v>242</v>
      </c>
      <c r="C222" s="172"/>
      <c r="D222" s="111">
        <v>1200405</v>
      </c>
      <c r="E222" s="111"/>
      <c r="F222" s="171">
        <f t="shared" ref="F222:G227" si="23">G222*1.1</f>
        <v>14.120700000000003</v>
      </c>
      <c r="G222" s="171">
        <f t="shared" si="23"/>
        <v>12.837000000000002</v>
      </c>
      <c r="H222" s="171">
        <v>11.67</v>
      </c>
      <c r="I222" s="78" t="s">
        <v>54</v>
      </c>
      <c r="J222" s="78" t="s">
        <v>500</v>
      </c>
      <c r="K222" s="190" t="s">
        <v>64</v>
      </c>
      <c r="L222" s="80" t="s">
        <v>495</v>
      </c>
      <c r="M222" s="83"/>
      <c r="N222" s="198"/>
      <c r="O222" s="14"/>
      <c r="P222" s="16"/>
      <c r="Q222" s="16"/>
      <c r="R222" s="16"/>
    </row>
    <row r="223" spans="1:18" s="34" customFormat="1" ht="159" customHeight="1" thickTop="1" thickBot="1" x14ac:dyDescent="0.3">
      <c r="A223" s="88"/>
      <c r="B223" s="156" t="s">
        <v>243</v>
      </c>
      <c r="C223" s="163"/>
      <c r="D223" s="81">
        <v>1200407</v>
      </c>
      <c r="E223" s="164"/>
      <c r="F223" s="171">
        <f t="shared" si="23"/>
        <v>17.073100000000004</v>
      </c>
      <c r="G223" s="171">
        <f t="shared" si="23"/>
        <v>15.521000000000001</v>
      </c>
      <c r="H223" s="171">
        <v>14.11</v>
      </c>
      <c r="I223" s="78" t="s">
        <v>54</v>
      </c>
      <c r="J223" s="78" t="s">
        <v>500</v>
      </c>
      <c r="K223" s="100" t="s">
        <v>64</v>
      </c>
      <c r="L223" s="80" t="s">
        <v>495</v>
      </c>
      <c r="M223" s="83"/>
      <c r="N223" s="198"/>
      <c r="O223" s="14"/>
      <c r="P223" s="16"/>
      <c r="Q223" s="16"/>
      <c r="R223" s="16"/>
    </row>
    <row r="224" spans="1:18" s="34" customFormat="1" ht="112.5" customHeight="1" thickTop="1" thickBot="1" x14ac:dyDescent="0.3">
      <c r="A224" s="179"/>
      <c r="B224" s="174" t="s">
        <v>244</v>
      </c>
      <c r="C224" s="172"/>
      <c r="D224" s="81">
        <v>1200404</v>
      </c>
      <c r="E224" s="183"/>
      <c r="F224" s="171">
        <f t="shared" si="23"/>
        <v>10.091400000000002</v>
      </c>
      <c r="G224" s="171">
        <f t="shared" si="23"/>
        <v>9.1740000000000013</v>
      </c>
      <c r="H224" s="171">
        <v>8.34</v>
      </c>
      <c r="I224" s="78" t="s">
        <v>54</v>
      </c>
      <c r="J224" s="78" t="s">
        <v>500</v>
      </c>
      <c r="K224" s="100" t="s">
        <v>64</v>
      </c>
      <c r="L224" s="80" t="s">
        <v>495</v>
      </c>
      <c r="M224" s="83"/>
      <c r="N224" s="198"/>
      <c r="O224" s="14"/>
      <c r="P224" s="16"/>
      <c r="Q224" s="16"/>
      <c r="R224" s="16"/>
    </row>
    <row r="225" spans="1:18" s="34" customFormat="1" ht="147.75" customHeight="1" thickTop="1" thickBot="1" x14ac:dyDescent="0.3">
      <c r="A225" s="73"/>
      <c r="B225" s="156" t="s">
        <v>245</v>
      </c>
      <c r="C225" s="163"/>
      <c r="D225" s="81">
        <v>1200406</v>
      </c>
      <c r="E225" s="183"/>
      <c r="F225" s="171">
        <f t="shared" si="23"/>
        <v>13.443100000000001</v>
      </c>
      <c r="G225" s="171">
        <f t="shared" si="23"/>
        <v>12.221</v>
      </c>
      <c r="H225" s="171">
        <v>11.11</v>
      </c>
      <c r="I225" s="78" t="s">
        <v>54</v>
      </c>
      <c r="J225" s="78" t="s">
        <v>500</v>
      </c>
      <c r="K225" s="100" t="s">
        <v>64</v>
      </c>
      <c r="L225" s="80" t="s">
        <v>495</v>
      </c>
      <c r="M225" s="83"/>
      <c r="N225" s="198"/>
      <c r="O225" s="14"/>
      <c r="P225" s="16"/>
      <c r="Q225" s="16"/>
      <c r="R225" s="16"/>
    </row>
    <row r="226" spans="1:18" s="34" customFormat="1" ht="188.25" customHeight="1" thickTop="1" thickBot="1" x14ac:dyDescent="0.3">
      <c r="A226" s="73"/>
      <c r="B226" s="156" t="s">
        <v>246</v>
      </c>
      <c r="C226" s="163"/>
      <c r="D226" s="81">
        <v>1200402</v>
      </c>
      <c r="E226" s="183"/>
      <c r="F226" s="171">
        <f t="shared" si="23"/>
        <v>34.170400000000001</v>
      </c>
      <c r="G226" s="171">
        <f t="shared" si="23"/>
        <v>31.064</v>
      </c>
      <c r="H226" s="171">
        <v>28.24</v>
      </c>
      <c r="I226" s="78" t="s">
        <v>54</v>
      </c>
      <c r="J226" s="78" t="s">
        <v>500</v>
      </c>
      <c r="K226" s="100" t="s">
        <v>64</v>
      </c>
      <c r="L226" s="80" t="s">
        <v>495</v>
      </c>
      <c r="M226" s="83"/>
      <c r="N226" s="198"/>
      <c r="O226" s="14"/>
      <c r="P226" s="16"/>
      <c r="Q226" s="16"/>
      <c r="R226" s="16"/>
    </row>
    <row r="227" spans="1:18" s="34" customFormat="1" ht="183" customHeight="1" thickTop="1" thickBot="1" x14ac:dyDescent="0.3">
      <c r="A227" s="73"/>
      <c r="B227" s="174" t="s">
        <v>247</v>
      </c>
      <c r="C227" s="172"/>
      <c r="D227" s="81">
        <v>1200403</v>
      </c>
      <c r="E227" s="185"/>
      <c r="F227" s="171">
        <f t="shared" si="23"/>
        <v>34.170400000000001</v>
      </c>
      <c r="G227" s="171">
        <f t="shared" si="23"/>
        <v>31.064</v>
      </c>
      <c r="H227" s="171">
        <v>28.24</v>
      </c>
      <c r="I227" s="78" t="s">
        <v>54</v>
      </c>
      <c r="J227" s="78" t="s">
        <v>500</v>
      </c>
      <c r="K227" s="100" t="s">
        <v>64</v>
      </c>
      <c r="L227" s="80" t="s">
        <v>495</v>
      </c>
      <c r="M227" s="83"/>
      <c r="N227" s="198"/>
      <c r="O227" s="14"/>
      <c r="P227" s="16"/>
      <c r="Q227" s="16"/>
      <c r="R227" s="16"/>
    </row>
    <row r="228" spans="1:18" s="34" customFormat="1" ht="66" customHeight="1" thickTop="1" thickBot="1" x14ac:dyDescent="0.3">
      <c r="A228" s="493" t="s">
        <v>248</v>
      </c>
      <c r="B228" s="494"/>
      <c r="C228" s="71"/>
      <c r="D228" s="116"/>
      <c r="E228" s="116"/>
      <c r="F228" s="117"/>
      <c r="G228" s="194"/>
      <c r="H228" s="117"/>
      <c r="I228" s="108"/>
      <c r="J228" s="121"/>
      <c r="K228" s="119"/>
      <c r="L228" s="120"/>
      <c r="M228" s="65"/>
      <c r="N228" s="16"/>
      <c r="O228" s="16"/>
      <c r="P228" s="16"/>
      <c r="Q228" s="16"/>
      <c r="R228" s="16"/>
    </row>
    <row r="229" spans="1:18" s="34" customFormat="1" ht="152.25" customHeight="1" thickTop="1" thickBot="1" x14ac:dyDescent="0.3">
      <c r="A229" s="88"/>
      <c r="B229" s="156" t="s">
        <v>249</v>
      </c>
      <c r="C229" s="163"/>
      <c r="D229" s="81">
        <v>1200305</v>
      </c>
      <c r="E229" s="81"/>
      <c r="F229" s="77">
        <f t="shared" ref="F229:G234" si="24">G229*1.1</f>
        <v>34.170400000000001</v>
      </c>
      <c r="G229" s="77">
        <f t="shared" si="24"/>
        <v>31.064</v>
      </c>
      <c r="H229" s="77">
        <v>28.24</v>
      </c>
      <c r="I229" s="78" t="s">
        <v>54</v>
      </c>
      <c r="J229" s="78" t="s">
        <v>500</v>
      </c>
      <c r="K229" s="189" t="s">
        <v>64</v>
      </c>
      <c r="L229" s="80" t="s">
        <v>444</v>
      </c>
      <c r="M229" s="83"/>
      <c r="N229" s="16"/>
      <c r="O229" s="16"/>
      <c r="P229" s="16"/>
      <c r="Q229" s="16"/>
      <c r="R229" s="16"/>
    </row>
    <row r="230" spans="1:18" s="34" customFormat="1" ht="159.75" customHeight="1" thickTop="1" thickBot="1" x14ac:dyDescent="0.3">
      <c r="A230" s="88"/>
      <c r="B230" s="156" t="s">
        <v>251</v>
      </c>
      <c r="C230" s="163"/>
      <c r="D230" s="81">
        <v>1200304</v>
      </c>
      <c r="E230" s="81"/>
      <c r="F230" s="77">
        <f t="shared" si="24"/>
        <v>48.07330000000001</v>
      </c>
      <c r="G230" s="77">
        <f t="shared" si="24"/>
        <v>43.703000000000003</v>
      </c>
      <c r="H230" s="77">
        <v>39.729999999999997</v>
      </c>
      <c r="I230" s="78" t="s">
        <v>54</v>
      </c>
      <c r="J230" s="78" t="s">
        <v>504</v>
      </c>
      <c r="K230" s="189" t="s">
        <v>66</v>
      </c>
      <c r="L230" s="80" t="s">
        <v>444</v>
      </c>
      <c r="M230" s="83"/>
      <c r="N230" s="16"/>
      <c r="O230" s="16"/>
      <c r="P230" s="16"/>
      <c r="Q230" s="16"/>
      <c r="R230" s="16"/>
    </row>
    <row r="231" spans="1:18" s="34" customFormat="1" ht="149.25" customHeight="1" thickTop="1" thickBot="1" x14ac:dyDescent="0.3">
      <c r="A231" s="179"/>
      <c r="B231" s="174" t="s">
        <v>252</v>
      </c>
      <c r="C231" s="172"/>
      <c r="D231" s="111">
        <v>1200303</v>
      </c>
      <c r="E231" s="111"/>
      <c r="F231" s="149">
        <f t="shared" si="24"/>
        <v>45.665400000000005</v>
      </c>
      <c r="G231" s="149">
        <f t="shared" si="24"/>
        <v>41.514000000000003</v>
      </c>
      <c r="H231" s="149">
        <v>37.74</v>
      </c>
      <c r="I231" s="78" t="s">
        <v>54</v>
      </c>
      <c r="J231" s="95" t="s">
        <v>509</v>
      </c>
      <c r="K231" s="190" t="s">
        <v>68</v>
      </c>
      <c r="L231" s="80" t="s">
        <v>444</v>
      </c>
      <c r="M231" s="83"/>
      <c r="N231" s="16"/>
      <c r="O231" s="16"/>
      <c r="P231" s="16"/>
      <c r="Q231" s="16"/>
      <c r="R231" s="16"/>
    </row>
    <row r="232" spans="1:18" s="34" customFormat="1" ht="144.75" customHeight="1" thickTop="1" thickBot="1" x14ac:dyDescent="0.3">
      <c r="A232" s="88"/>
      <c r="B232" s="156" t="s">
        <v>250</v>
      </c>
      <c r="C232" s="163"/>
      <c r="D232" s="81">
        <v>1200302</v>
      </c>
      <c r="E232" s="164"/>
      <c r="F232" s="77">
        <f>G232*1.1</f>
        <v>34.170400000000001</v>
      </c>
      <c r="G232" s="77">
        <f>H232*1.1</f>
        <v>31.064</v>
      </c>
      <c r="H232" s="77">
        <v>28.24</v>
      </c>
      <c r="I232" s="78" t="s">
        <v>54</v>
      </c>
      <c r="J232" s="78" t="s">
        <v>500</v>
      </c>
      <c r="K232" s="100" t="s">
        <v>64</v>
      </c>
      <c r="L232" s="80" t="s">
        <v>444</v>
      </c>
      <c r="M232" s="83"/>
      <c r="N232" s="16"/>
      <c r="O232" s="16"/>
      <c r="P232" s="16"/>
      <c r="Q232" s="16"/>
      <c r="R232" s="16"/>
    </row>
    <row r="233" spans="1:18" s="34" customFormat="1" ht="164.25" customHeight="1" thickTop="1" thickBot="1" x14ac:dyDescent="0.3">
      <c r="A233" s="88"/>
      <c r="B233" s="156" t="s">
        <v>253</v>
      </c>
      <c r="C233" s="163"/>
      <c r="D233" s="81">
        <v>1200306</v>
      </c>
      <c r="E233" s="183"/>
      <c r="F233" s="77">
        <f t="shared" si="24"/>
        <v>86.757000000000005</v>
      </c>
      <c r="G233" s="77">
        <f t="shared" si="24"/>
        <v>78.87</v>
      </c>
      <c r="H233" s="77">
        <v>71.7</v>
      </c>
      <c r="I233" s="78" t="s">
        <v>54</v>
      </c>
      <c r="J233" s="78" t="s">
        <v>500</v>
      </c>
      <c r="K233" s="100" t="s">
        <v>64</v>
      </c>
      <c r="L233" s="80" t="s">
        <v>444</v>
      </c>
      <c r="M233" s="83"/>
      <c r="N233" s="16"/>
      <c r="O233" s="16"/>
      <c r="P233" s="16"/>
      <c r="Q233" s="16"/>
      <c r="R233" s="16"/>
    </row>
    <row r="234" spans="1:18" s="34" customFormat="1" ht="157.5" customHeight="1" thickTop="1" thickBot="1" x14ac:dyDescent="0.3">
      <c r="A234" s="179"/>
      <c r="B234" s="174" t="s">
        <v>254</v>
      </c>
      <c r="C234" s="172"/>
      <c r="D234" s="81">
        <v>1200307</v>
      </c>
      <c r="E234" s="185"/>
      <c r="F234" s="77">
        <f t="shared" si="24"/>
        <v>44.080300000000001</v>
      </c>
      <c r="G234" s="77">
        <f t="shared" si="24"/>
        <v>40.073</v>
      </c>
      <c r="H234" s="77">
        <v>36.43</v>
      </c>
      <c r="I234" s="78" t="s">
        <v>54</v>
      </c>
      <c r="J234" s="78" t="s">
        <v>500</v>
      </c>
      <c r="K234" s="100" t="s">
        <v>64</v>
      </c>
      <c r="L234" s="80" t="s">
        <v>444</v>
      </c>
      <c r="M234" s="83"/>
      <c r="N234" s="16"/>
      <c r="O234" s="16"/>
      <c r="P234" s="16"/>
      <c r="Q234" s="16"/>
      <c r="R234" s="16"/>
    </row>
    <row r="235" spans="1:18" s="34" customFormat="1" ht="77.25" customHeight="1" thickTop="1" thickBot="1" x14ac:dyDescent="0.3">
      <c r="A235" s="493" t="s">
        <v>337</v>
      </c>
      <c r="B235" s="494"/>
      <c r="C235" s="151"/>
      <c r="D235" s="130"/>
      <c r="E235" s="130"/>
      <c r="F235" s="222"/>
      <c r="G235" s="222"/>
      <c r="H235" s="211"/>
      <c r="I235" s="212"/>
      <c r="J235" s="153"/>
      <c r="K235" s="154"/>
      <c r="L235" s="153"/>
      <c r="M235" s="153"/>
      <c r="N235" s="16"/>
      <c r="O235" s="16"/>
      <c r="P235" s="16"/>
      <c r="Q235" s="16"/>
      <c r="R235" s="16"/>
    </row>
    <row r="236" spans="1:18" s="34" customFormat="1" ht="65.25" customHeight="1" thickTop="1" thickBot="1" x14ac:dyDescent="0.3">
      <c r="A236" s="493" t="s">
        <v>292</v>
      </c>
      <c r="B236" s="494"/>
      <c r="C236" s="71"/>
      <c r="D236" s="66"/>
      <c r="E236" s="66"/>
      <c r="F236" s="67"/>
      <c r="G236" s="67"/>
      <c r="H236" s="67"/>
      <c r="I236" s="65"/>
      <c r="J236" s="71"/>
      <c r="K236" s="69"/>
      <c r="L236" s="151"/>
      <c r="M236" s="71"/>
      <c r="N236" s="16"/>
      <c r="O236" s="16"/>
      <c r="P236" s="16"/>
      <c r="Q236" s="16"/>
      <c r="R236" s="16"/>
    </row>
    <row r="237" spans="1:18" s="34" customFormat="1" ht="86.25" customHeight="1" thickTop="1" thickBot="1" x14ac:dyDescent="0.3">
      <c r="A237" s="138"/>
      <c r="B237" s="223" t="s">
        <v>832</v>
      </c>
      <c r="C237" s="224" t="s">
        <v>670</v>
      </c>
      <c r="D237" s="225">
        <v>2600128</v>
      </c>
      <c r="E237" s="226"/>
      <c r="F237" s="227">
        <v>69</v>
      </c>
      <c r="G237" s="227">
        <v>69</v>
      </c>
      <c r="H237" s="227">
        <v>69</v>
      </c>
      <c r="I237" s="78" t="s">
        <v>54</v>
      </c>
      <c r="J237" s="228" t="s">
        <v>516</v>
      </c>
      <c r="K237" s="229" t="s">
        <v>466</v>
      </c>
      <c r="L237" s="80" t="s">
        <v>444</v>
      </c>
      <c r="M237" s="83"/>
      <c r="N237" s="16"/>
      <c r="O237" s="16"/>
      <c r="P237" s="16"/>
      <c r="Q237" s="16"/>
      <c r="R237" s="16"/>
    </row>
    <row r="238" spans="1:18" s="34" customFormat="1" ht="90.75" customHeight="1" thickTop="1" thickBot="1" x14ac:dyDescent="0.3">
      <c r="A238" s="95"/>
      <c r="B238" s="230" t="s">
        <v>833</v>
      </c>
      <c r="C238" s="224" t="s">
        <v>670</v>
      </c>
      <c r="D238" s="231">
        <v>2600129</v>
      </c>
      <c r="E238" s="232"/>
      <c r="F238" s="227">
        <v>69</v>
      </c>
      <c r="G238" s="227">
        <v>69</v>
      </c>
      <c r="H238" s="227">
        <v>69</v>
      </c>
      <c r="I238" s="78" t="s">
        <v>54</v>
      </c>
      <c r="J238" s="228" t="s">
        <v>516</v>
      </c>
      <c r="K238" s="229" t="s">
        <v>466</v>
      </c>
      <c r="L238" s="80" t="s">
        <v>444</v>
      </c>
      <c r="M238" s="83"/>
      <c r="N238" s="16"/>
      <c r="O238" s="16"/>
      <c r="P238" s="16"/>
      <c r="Q238" s="16"/>
      <c r="R238" s="16"/>
    </row>
    <row r="239" spans="1:18" s="34" customFormat="1" ht="90.75" customHeight="1" thickTop="1" thickBot="1" x14ac:dyDescent="0.3">
      <c r="A239" s="95"/>
      <c r="B239" s="230" t="s">
        <v>834</v>
      </c>
      <c r="C239" s="224" t="s">
        <v>670</v>
      </c>
      <c r="D239" s="231">
        <v>2600130</v>
      </c>
      <c r="E239" s="233"/>
      <c r="F239" s="227">
        <v>69</v>
      </c>
      <c r="G239" s="227">
        <v>69</v>
      </c>
      <c r="H239" s="227">
        <v>69</v>
      </c>
      <c r="I239" s="78" t="s">
        <v>54</v>
      </c>
      <c r="J239" s="228" t="s">
        <v>516</v>
      </c>
      <c r="K239" s="229" t="s">
        <v>466</v>
      </c>
      <c r="L239" s="80" t="s">
        <v>444</v>
      </c>
      <c r="M239" s="83"/>
      <c r="N239" s="16"/>
      <c r="O239" s="16"/>
      <c r="P239" s="16"/>
      <c r="Q239" s="16"/>
      <c r="R239" s="16"/>
    </row>
    <row r="240" spans="1:18" s="34" customFormat="1" ht="90.75" customHeight="1" thickTop="1" thickBot="1" x14ac:dyDescent="0.3">
      <c r="A240" s="46"/>
      <c r="B240" s="230" t="s">
        <v>835</v>
      </c>
      <c r="C240" s="224" t="s">
        <v>670</v>
      </c>
      <c r="D240" s="231">
        <v>2600131</v>
      </c>
      <c r="E240" s="233"/>
      <c r="F240" s="227">
        <v>69</v>
      </c>
      <c r="G240" s="227">
        <v>69</v>
      </c>
      <c r="H240" s="227">
        <v>69</v>
      </c>
      <c r="I240" s="78" t="s">
        <v>54</v>
      </c>
      <c r="J240" s="228" t="s">
        <v>516</v>
      </c>
      <c r="K240" s="229" t="s">
        <v>466</v>
      </c>
      <c r="L240" s="80" t="s">
        <v>444</v>
      </c>
      <c r="M240" s="83"/>
      <c r="N240" s="16"/>
      <c r="O240" s="16"/>
      <c r="P240" s="16"/>
      <c r="Q240" s="16"/>
      <c r="R240" s="16"/>
    </row>
    <row r="241" spans="1:18" s="34" customFormat="1" ht="70.5" customHeight="1" thickTop="1" thickBot="1" x14ac:dyDescent="0.3">
      <c r="A241" s="507" t="s">
        <v>679</v>
      </c>
      <c r="B241" s="494"/>
      <c r="C241" s="71"/>
      <c r="D241" s="66"/>
      <c r="E241" s="66"/>
      <c r="F241" s="67"/>
      <c r="G241" s="67"/>
      <c r="H241" s="67"/>
      <c r="I241" s="65"/>
      <c r="J241" s="71"/>
      <c r="K241" s="69"/>
      <c r="L241" s="70"/>
      <c r="M241" s="65"/>
      <c r="N241" s="16"/>
      <c r="O241" s="16"/>
      <c r="P241" s="16"/>
      <c r="Q241" s="16"/>
      <c r="R241" s="16"/>
    </row>
    <row r="242" spans="1:18" s="34" customFormat="1" ht="135" customHeight="1" thickTop="1" thickBot="1" x14ac:dyDescent="0.3">
      <c r="A242" s="234"/>
      <c r="B242" s="235" t="s">
        <v>836</v>
      </c>
      <c r="C242" s="224" t="s">
        <v>670</v>
      </c>
      <c r="D242" s="231">
        <v>2600133</v>
      </c>
      <c r="E242" s="227">
        <v>21.18</v>
      </c>
      <c r="F242" s="227">
        <v>21.18</v>
      </c>
      <c r="G242" s="227">
        <v>21.18</v>
      </c>
      <c r="H242" s="227">
        <v>21.18</v>
      </c>
      <c r="I242" s="78" t="s">
        <v>54</v>
      </c>
      <c r="J242" s="228" t="s">
        <v>676</v>
      </c>
      <c r="K242" s="229" t="s">
        <v>675</v>
      </c>
      <c r="L242" s="80" t="s">
        <v>444</v>
      </c>
      <c r="M242" s="83"/>
      <c r="N242" s="16"/>
      <c r="O242" s="16"/>
      <c r="P242" s="16"/>
      <c r="Q242" s="16"/>
      <c r="R242" s="16"/>
    </row>
    <row r="243" spans="1:18" s="34" customFormat="1" ht="75.75" customHeight="1" thickTop="1" thickBot="1" x14ac:dyDescent="0.3">
      <c r="A243" s="507" t="s">
        <v>677</v>
      </c>
      <c r="B243" s="494"/>
      <c r="C243" s="71"/>
      <c r="D243" s="66"/>
      <c r="E243" s="66"/>
      <c r="F243" s="67"/>
      <c r="G243" s="67"/>
      <c r="H243" s="67"/>
      <c r="I243" s="65"/>
      <c r="J243" s="71"/>
      <c r="K243" s="69"/>
      <c r="L243" s="70"/>
      <c r="M243" s="65"/>
      <c r="N243" s="16"/>
      <c r="O243" s="16"/>
      <c r="P243" s="16"/>
      <c r="Q243" s="16"/>
      <c r="R243" s="16"/>
    </row>
    <row r="244" spans="1:18" s="34" customFormat="1" ht="70.5" customHeight="1" thickTop="1" thickBot="1" x14ac:dyDescent="0.3">
      <c r="A244" s="234"/>
      <c r="B244" s="235" t="s">
        <v>837</v>
      </c>
      <c r="C244" s="224" t="s">
        <v>670</v>
      </c>
      <c r="D244" s="231">
        <v>2600110</v>
      </c>
      <c r="E244" s="227"/>
      <c r="F244" s="227">
        <v>47.96</v>
      </c>
      <c r="G244" s="227">
        <v>47.96</v>
      </c>
      <c r="H244" s="227">
        <v>47.96</v>
      </c>
      <c r="I244" s="78" t="s">
        <v>54</v>
      </c>
      <c r="J244" s="228" t="s">
        <v>500</v>
      </c>
      <c r="K244" s="229" t="s">
        <v>67</v>
      </c>
      <c r="L244" s="80" t="s">
        <v>444</v>
      </c>
      <c r="M244" s="83"/>
      <c r="N244" s="16"/>
      <c r="O244" s="16"/>
      <c r="P244" s="16"/>
      <c r="Q244" s="16"/>
      <c r="R244" s="16"/>
    </row>
    <row r="245" spans="1:18" s="34" customFormat="1" ht="70.5" customHeight="1" thickTop="1" thickBot="1" x14ac:dyDescent="0.3">
      <c r="A245" s="234"/>
      <c r="B245" s="235" t="s">
        <v>838</v>
      </c>
      <c r="C245" s="224" t="s">
        <v>670</v>
      </c>
      <c r="D245" s="231">
        <v>2600111</v>
      </c>
      <c r="E245" s="227"/>
      <c r="F245" s="227">
        <v>47.89</v>
      </c>
      <c r="G245" s="227">
        <v>47.89</v>
      </c>
      <c r="H245" s="227">
        <v>47.89</v>
      </c>
      <c r="I245" s="78" t="s">
        <v>54</v>
      </c>
      <c r="J245" s="228" t="s">
        <v>500</v>
      </c>
      <c r="K245" s="229" t="s">
        <v>67</v>
      </c>
      <c r="L245" s="80" t="s">
        <v>444</v>
      </c>
      <c r="M245" s="83"/>
      <c r="N245" s="16"/>
      <c r="O245" s="16"/>
      <c r="P245" s="16"/>
      <c r="Q245" s="16"/>
      <c r="R245" s="16"/>
    </row>
    <row r="246" spans="1:18" s="34" customFormat="1" ht="65.25" customHeight="1" thickTop="1" thickBot="1" x14ac:dyDescent="0.3">
      <c r="A246" s="507" t="s">
        <v>678</v>
      </c>
      <c r="B246" s="494"/>
      <c r="C246" s="71"/>
      <c r="D246" s="66"/>
      <c r="E246" s="66"/>
      <c r="F246" s="67"/>
      <c r="G246" s="67"/>
      <c r="H246" s="67"/>
      <c r="I246" s="65"/>
      <c r="J246" s="71"/>
      <c r="K246" s="69"/>
      <c r="L246" s="70"/>
      <c r="M246" s="65"/>
      <c r="N246" s="16"/>
      <c r="O246" s="16"/>
      <c r="P246" s="16"/>
      <c r="Q246" s="16"/>
      <c r="R246" s="16"/>
    </row>
    <row r="247" spans="1:18" s="34" customFormat="1" ht="85.5" customHeight="1" thickTop="1" thickBot="1" x14ac:dyDescent="0.3">
      <c r="A247" s="236"/>
      <c r="B247" s="235" t="s">
        <v>839</v>
      </c>
      <c r="C247" s="224" t="s">
        <v>670</v>
      </c>
      <c r="D247" s="231">
        <v>2600112</v>
      </c>
      <c r="E247" s="227"/>
      <c r="F247" s="227">
        <v>31.53</v>
      </c>
      <c r="G247" s="227">
        <v>31.53</v>
      </c>
      <c r="H247" s="227">
        <v>31.53</v>
      </c>
      <c r="I247" s="78" t="s">
        <v>54</v>
      </c>
      <c r="J247" s="228" t="s">
        <v>509</v>
      </c>
      <c r="K247" s="229" t="s">
        <v>74</v>
      </c>
      <c r="L247" s="80" t="s">
        <v>444</v>
      </c>
      <c r="M247" s="83"/>
      <c r="N247" s="16"/>
      <c r="O247" s="16"/>
      <c r="P247" s="16"/>
      <c r="Q247" s="16"/>
      <c r="R247" s="16"/>
    </row>
    <row r="248" spans="1:18" s="34" customFormat="1" ht="83.25" customHeight="1" thickTop="1" thickBot="1" x14ac:dyDescent="0.3">
      <c r="A248" s="236"/>
      <c r="B248" s="235" t="s">
        <v>840</v>
      </c>
      <c r="C248" s="224" t="s">
        <v>670</v>
      </c>
      <c r="D248" s="231">
        <v>2600113</v>
      </c>
      <c r="E248" s="227"/>
      <c r="F248" s="227">
        <v>31.53</v>
      </c>
      <c r="G248" s="227">
        <v>31.53</v>
      </c>
      <c r="H248" s="227">
        <v>31.53</v>
      </c>
      <c r="I248" s="78" t="s">
        <v>54</v>
      </c>
      <c r="J248" s="228" t="s">
        <v>509</v>
      </c>
      <c r="K248" s="229" t="s">
        <v>74</v>
      </c>
      <c r="L248" s="80" t="s">
        <v>444</v>
      </c>
      <c r="M248" s="83"/>
      <c r="N248" s="16"/>
      <c r="O248" s="16"/>
      <c r="P248" s="16"/>
      <c r="Q248" s="16"/>
      <c r="R248" s="16"/>
    </row>
    <row r="249" spans="1:18" s="34" customFormat="1" ht="81" customHeight="1" thickTop="1" thickBot="1" x14ac:dyDescent="0.3">
      <c r="A249" s="90"/>
      <c r="B249" s="235" t="s">
        <v>841</v>
      </c>
      <c r="C249" s="224" t="s">
        <v>670</v>
      </c>
      <c r="D249" s="231">
        <v>2600114</v>
      </c>
      <c r="E249" s="227"/>
      <c r="F249" s="227">
        <v>31.53</v>
      </c>
      <c r="G249" s="227">
        <v>31.53</v>
      </c>
      <c r="H249" s="227">
        <v>31.53</v>
      </c>
      <c r="I249" s="78" t="s">
        <v>54</v>
      </c>
      <c r="J249" s="228" t="s">
        <v>505</v>
      </c>
      <c r="K249" s="229" t="s">
        <v>66</v>
      </c>
      <c r="L249" s="80" t="s">
        <v>444</v>
      </c>
      <c r="M249" s="83"/>
      <c r="N249" s="16"/>
      <c r="O249" s="16"/>
      <c r="P249" s="16"/>
      <c r="Q249" s="16"/>
      <c r="R249" s="16"/>
    </row>
    <row r="250" spans="1:18" s="34" customFormat="1" ht="68.25" customHeight="1" thickTop="1" thickBot="1" x14ac:dyDescent="0.3">
      <c r="A250" s="493" t="s">
        <v>289</v>
      </c>
      <c r="B250" s="494"/>
      <c r="C250" s="151"/>
      <c r="D250" s="70"/>
      <c r="E250" s="70"/>
      <c r="F250" s="237"/>
      <c r="G250" s="237"/>
      <c r="H250" s="67"/>
      <c r="I250" s="65"/>
      <c r="J250" s="151"/>
      <c r="K250" s="238"/>
      <c r="L250" s="70"/>
      <c r="M250" s="155"/>
      <c r="N250" s="16"/>
      <c r="O250" s="16"/>
      <c r="P250" s="16"/>
      <c r="Q250" s="16"/>
      <c r="R250" s="16"/>
    </row>
    <row r="251" spans="1:18" s="34" customFormat="1" ht="99" customHeight="1" thickTop="1" thickBot="1" x14ac:dyDescent="0.3">
      <c r="A251" s="179"/>
      <c r="B251" s="239" t="s">
        <v>842</v>
      </c>
      <c r="C251" s="224" t="s">
        <v>670</v>
      </c>
      <c r="D251" s="76">
        <v>2600105</v>
      </c>
      <c r="E251" s="240"/>
      <c r="F251" s="77">
        <v>38.869999999999997</v>
      </c>
      <c r="G251" s="77">
        <v>38.869999999999997</v>
      </c>
      <c r="H251" s="77">
        <v>38.869999999999997</v>
      </c>
      <c r="I251" s="78" t="s">
        <v>54</v>
      </c>
      <c r="J251" s="78" t="s">
        <v>518</v>
      </c>
      <c r="K251" s="189" t="s">
        <v>67</v>
      </c>
      <c r="L251" s="80" t="s">
        <v>488</v>
      </c>
      <c r="M251" s="83"/>
      <c r="N251" s="16"/>
      <c r="O251" s="16"/>
      <c r="P251" s="16"/>
      <c r="Q251" s="16"/>
      <c r="R251" s="16"/>
    </row>
    <row r="252" spans="1:18" s="34" customFormat="1" ht="99.75" customHeight="1" thickTop="1" thickBot="1" x14ac:dyDescent="0.3">
      <c r="A252" s="179"/>
      <c r="B252" s="239" t="s">
        <v>843</v>
      </c>
      <c r="C252" s="242"/>
      <c r="D252" s="76">
        <v>2600119</v>
      </c>
      <c r="E252" s="240"/>
      <c r="F252" s="93">
        <f>G252*1.1</f>
        <v>66.937200000000004</v>
      </c>
      <c r="G252" s="93">
        <f>H252*1.1</f>
        <v>60.852000000000004</v>
      </c>
      <c r="H252" s="93">
        <v>55.32</v>
      </c>
      <c r="I252" s="78" t="s">
        <v>54</v>
      </c>
      <c r="J252" s="78" t="s">
        <v>519</v>
      </c>
      <c r="K252" s="189" t="s">
        <v>468</v>
      </c>
      <c r="L252" s="80" t="s">
        <v>517</v>
      </c>
      <c r="M252" s="83"/>
      <c r="N252" s="16"/>
      <c r="O252" s="16"/>
      <c r="P252" s="16"/>
      <c r="Q252" s="16"/>
      <c r="R252" s="16"/>
    </row>
    <row r="253" spans="1:18" s="34" customFormat="1" ht="107.25" customHeight="1" thickTop="1" thickBot="1" x14ac:dyDescent="0.3">
      <c r="A253" s="179"/>
      <c r="B253" s="239" t="s">
        <v>844</v>
      </c>
      <c r="C253" s="242"/>
      <c r="D253" s="76">
        <v>2600120</v>
      </c>
      <c r="E253" s="240"/>
      <c r="F253" s="77">
        <f>G253*1.1</f>
        <v>101.91830000000002</v>
      </c>
      <c r="G253" s="77">
        <f>H253*1.1</f>
        <v>92.653000000000006</v>
      </c>
      <c r="H253" s="77">
        <v>84.23</v>
      </c>
      <c r="I253" s="78" t="s">
        <v>54</v>
      </c>
      <c r="J253" s="78" t="s">
        <v>500</v>
      </c>
      <c r="K253" s="189" t="s">
        <v>67</v>
      </c>
      <c r="L253" s="80" t="s">
        <v>488</v>
      </c>
      <c r="M253" s="83"/>
      <c r="N253" s="16"/>
      <c r="O253" s="16"/>
      <c r="P253" s="16"/>
      <c r="Q253" s="16"/>
      <c r="R253" s="16"/>
    </row>
    <row r="254" spans="1:18" s="34" customFormat="1" ht="67.5" customHeight="1" thickTop="1" thickBot="1" x14ac:dyDescent="0.3">
      <c r="A254" s="493" t="s">
        <v>287</v>
      </c>
      <c r="B254" s="494"/>
      <c r="C254" s="71"/>
      <c r="D254" s="116"/>
      <c r="E254" s="116"/>
      <c r="F254" s="117"/>
      <c r="G254" s="117"/>
      <c r="H254" s="117"/>
      <c r="I254" s="108"/>
      <c r="J254" s="121"/>
      <c r="K254" s="119"/>
      <c r="L254" s="120"/>
      <c r="M254" s="65"/>
      <c r="N254" s="16"/>
      <c r="O254" s="16"/>
      <c r="P254" s="16"/>
      <c r="Q254" s="16"/>
      <c r="R254" s="16"/>
    </row>
    <row r="255" spans="1:18" s="40" customFormat="1" ht="171.75" customHeight="1" thickTop="1" thickBot="1" x14ac:dyDescent="0.3">
      <c r="A255" s="131"/>
      <c r="B255" s="239" t="s">
        <v>845</v>
      </c>
      <c r="C255" s="83"/>
      <c r="D255" s="81">
        <v>2600145</v>
      </c>
      <c r="E255" s="173"/>
      <c r="F255" s="77">
        <f t="shared" ref="F255:G255" si="25">G255*1.1</f>
        <v>68.328700000000012</v>
      </c>
      <c r="G255" s="77">
        <f t="shared" si="25"/>
        <v>62.117000000000004</v>
      </c>
      <c r="H255" s="77">
        <v>56.47</v>
      </c>
      <c r="I255" s="78" t="s">
        <v>54</v>
      </c>
      <c r="J255" s="78" t="s">
        <v>520</v>
      </c>
      <c r="K255" s="189" t="s">
        <v>466</v>
      </c>
      <c r="L255" s="80" t="s">
        <v>444</v>
      </c>
      <c r="M255" s="83"/>
      <c r="N255" s="39"/>
      <c r="O255" s="39"/>
      <c r="P255" s="39"/>
      <c r="Q255" s="39"/>
      <c r="R255" s="39"/>
    </row>
    <row r="256" spans="1:18" s="34" customFormat="1" ht="69.75" customHeight="1" thickTop="1" thickBot="1" x14ac:dyDescent="0.3">
      <c r="A256" s="493" t="s">
        <v>288</v>
      </c>
      <c r="B256" s="494"/>
      <c r="C256" s="71"/>
      <c r="D256" s="116"/>
      <c r="E256" s="116"/>
      <c r="F256" s="117"/>
      <c r="G256" s="117"/>
      <c r="H256" s="117"/>
      <c r="I256" s="108"/>
      <c r="J256" s="121"/>
      <c r="K256" s="119"/>
      <c r="L256" s="120"/>
      <c r="M256" s="116"/>
      <c r="N256" s="16"/>
      <c r="O256" s="16"/>
      <c r="P256" s="16"/>
      <c r="Q256" s="16"/>
      <c r="R256" s="16"/>
    </row>
    <row r="257" spans="1:18" s="34" customFormat="1" ht="97.5" customHeight="1" thickTop="1" thickBot="1" x14ac:dyDescent="0.3">
      <c r="A257" s="179"/>
      <c r="B257" s="243" t="s">
        <v>846</v>
      </c>
      <c r="C257" s="244"/>
      <c r="D257" s="92">
        <v>2600118</v>
      </c>
      <c r="E257" s="92"/>
      <c r="F257" s="101">
        <f>G257*1.1</f>
        <v>270.82220000000001</v>
      </c>
      <c r="G257" s="101">
        <f>H257*1.1</f>
        <v>246.202</v>
      </c>
      <c r="H257" s="101">
        <v>223.82</v>
      </c>
      <c r="I257" s="78" t="s">
        <v>54</v>
      </c>
      <c r="J257" s="46" t="s">
        <v>505</v>
      </c>
      <c r="K257" s="189" t="s">
        <v>68</v>
      </c>
      <c r="L257" s="80" t="s">
        <v>444</v>
      </c>
      <c r="M257" s="83"/>
      <c r="N257" s="16"/>
      <c r="O257" s="16"/>
      <c r="P257" s="16"/>
      <c r="Q257" s="16"/>
      <c r="R257" s="16"/>
    </row>
    <row r="258" spans="1:18" s="34" customFormat="1" ht="97.5" customHeight="1" thickTop="1" thickBot="1" x14ac:dyDescent="0.3">
      <c r="A258" s="90"/>
      <c r="B258" s="245" t="s">
        <v>847</v>
      </c>
      <c r="C258" s="83"/>
      <c r="D258" s="81">
        <v>2600141</v>
      </c>
      <c r="E258" s="81"/>
      <c r="F258" s="77">
        <f>G258*1.1</f>
        <v>285.07600000000008</v>
      </c>
      <c r="G258" s="77">
        <f>H258*1.1</f>
        <v>259.16000000000003</v>
      </c>
      <c r="H258" s="77">
        <v>235.6</v>
      </c>
      <c r="I258" s="78" t="s">
        <v>54</v>
      </c>
      <c r="J258" s="78" t="s">
        <v>505</v>
      </c>
      <c r="K258" s="189" t="s">
        <v>68</v>
      </c>
      <c r="L258" s="80" t="s">
        <v>444</v>
      </c>
      <c r="M258" s="83"/>
      <c r="N258" s="16"/>
      <c r="O258" s="16"/>
      <c r="P258" s="16"/>
      <c r="Q258" s="16"/>
      <c r="R258" s="16"/>
    </row>
    <row r="259" spans="1:18" s="34" customFormat="1" ht="69.75" customHeight="1" thickTop="1" thickBot="1" x14ac:dyDescent="0.3">
      <c r="A259" s="493" t="s">
        <v>290</v>
      </c>
      <c r="B259" s="494"/>
      <c r="C259" s="71"/>
      <c r="D259" s="116"/>
      <c r="E259" s="116"/>
      <c r="F259" s="194"/>
      <c r="G259" s="194"/>
      <c r="H259" s="117"/>
      <c r="I259" s="108"/>
      <c r="J259" s="121"/>
      <c r="K259" s="119"/>
      <c r="L259" s="120"/>
      <c r="M259" s="116"/>
      <c r="N259" s="16"/>
      <c r="O259" s="16"/>
      <c r="P259" s="16"/>
      <c r="Q259" s="16"/>
      <c r="R259" s="16"/>
    </row>
    <row r="260" spans="1:18" s="34" customFormat="1" ht="191.25" customHeight="1" thickTop="1" thickBot="1" x14ac:dyDescent="0.3">
      <c r="A260" s="179"/>
      <c r="B260" s="246" t="s">
        <v>848</v>
      </c>
      <c r="C260" s="163"/>
      <c r="D260" s="76">
        <v>2600137</v>
      </c>
      <c r="E260" s="96"/>
      <c r="F260" s="93">
        <v>136.56</v>
      </c>
      <c r="G260" s="93">
        <v>136.56</v>
      </c>
      <c r="H260" s="93">
        <v>136.56</v>
      </c>
      <c r="I260" s="78" t="s">
        <v>54</v>
      </c>
      <c r="J260" s="138" t="s">
        <v>504</v>
      </c>
      <c r="K260" s="247" t="s">
        <v>469</v>
      </c>
      <c r="L260" s="80" t="s">
        <v>444</v>
      </c>
      <c r="M260" s="83"/>
      <c r="N260" s="16"/>
      <c r="O260" s="16"/>
      <c r="P260" s="16"/>
      <c r="Q260" s="16"/>
      <c r="R260" s="16"/>
    </row>
    <row r="261" spans="1:18" s="34" customFormat="1" ht="70.5" customHeight="1" thickTop="1" thickBot="1" x14ac:dyDescent="0.3">
      <c r="A261" s="493" t="s">
        <v>291</v>
      </c>
      <c r="B261" s="494"/>
      <c r="C261" s="71"/>
      <c r="D261" s="116"/>
      <c r="E261" s="116"/>
      <c r="F261" s="194"/>
      <c r="G261" s="194"/>
      <c r="H261" s="117"/>
      <c r="I261" s="108"/>
      <c r="J261" s="121"/>
      <c r="K261" s="119"/>
      <c r="L261" s="120"/>
      <c r="M261" s="116"/>
      <c r="N261" s="16"/>
      <c r="O261" s="16"/>
      <c r="P261" s="16"/>
      <c r="Q261" s="16"/>
      <c r="R261" s="16"/>
    </row>
    <row r="262" spans="1:18" s="202" customFormat="1" ht="210.75" customHeight="1" thickTop="1" thickBot="1" x14ac:dyDescent="0.3">
      <c r="A262" s="145"/>
      <c r="B262" s="248" t="s">
        <v>849</v>
      </c>
      <c r="C262" s="163"/>
      <c r="D262" s="76">
        <v>2600121</v>
      </c>
      <c r="E262" s="249"/>
      <c r="F262" s="250">
        <f>G262*1.1</f>
        <v>297.52690000000001</v>
      </c>
      <c r="G262" s="197">
        <f>H262*1.1</f>
        <v>270.47899999999998</v>
      </c>
      <c r="H262" s="251">
        <v>245.89</v>
      </c>
      <c r="I262" s="78" t="s">
        <v>54</v>
      </c>
      <c r="J262" s="95" t="s">
        <v>495</v>
      </c>
      <c r="K262" s="190"/>
      <c r="L262" s="80" t="s">
        <v>444</v>
      </c>
      <c r="M262" s="83"/>
      <c r="N262" s="39"/>
      <c r="O262" s="39"/>
      <c r="P262" s="39"/>
      <c r="Q262" s="39"/>
      <c r="R262" s="39"/>
    </row>
    <row r="263" spans="1:18" s="14" customFormat="1" ht="73.5" customHeight="1" thickTop="1" thickBot="1" x14ac:dyDescent="0.3">
      <c r="A263" s="493" t="s">
        <v>298</v>
      </c>
      <c r="B263" s="494"/>
      <c r="C263" s="71"/>
      <c r="D263" s="116"/>
      <c r="E263" s="120"/>
      <c r="F263" s="194"/>
      <c r="G263" s="194"/>
      <c r="H263" s="117"/>
      <c r="I263" s="108"/>
      <c r="J263" s="121"/>
      <c r="K263" s="119"/>
      <c r="L263" s="120"/>
      <c r="M263" s="116"/>
      <c r="N263" s="16"/>
      <c r="O263" s="16"/>
      <c r="P263" s="16"/>
      <c r="Q263" s="16"/>
      <c r="R263" s="16"/>
    </row>
    <row r="264" spans="1:18" s="202" customFormat="1" ht="202.5" customHeight="1" thickTop="1" thickBot="1" x14ac:dyDescent="0.3">
      <c r="A264" s="145"/>
      <c r="B264" s="252" t="s">
        <v>850</v>
      </c>
      <c r="C264" s="253"/>
      <c r="D264" s="76">
        <v>2600122</v>
      </c>
      <c r="E264" s="249"/>
      <c r="F264" s="254">
        <f>G264*1.1</f>
        <v>52.10260000000001</v>
      </c>
      <c r="G264" s="255">
        <f>H264*1.1</f>
        <v>47.366000000000007</v>
      </c>
      <c r="H264" s="256">
        <v>43.06</v>
      </c>
      <c r="I264" s="78" t="s">
        <v>54</v>
      </c>
      <c r="J264" s="95" t="s">
        <v>500</v>
      </c>
      <c r="K264" s="247" t="s">
        <v>469</v>
      </c>
      <c r="L264" s="80" t="s">
        <v>494</v>
      </c>
      <c r="M264" s="83"/>
      <c r="N264" s="39"/>
      <c r="O264" s="39"/>
      <c r="P264" s="39"/>
      <c r="Q264" s="39"/>
      <c r="R264" s="39"/>
    </row>
    <row r="265" spans="1:18" s="14" customFormat="1" ht="72.75" customHeight="1" thickTop="1" thickBot="1" x14ac:dyDescent="0.3">
      <c r="A265" s="493" t="s">
        <v>369</v>
      </c>
      <c r="B265" s="494"/>
      <c r="C265" s="71"/>
      <c r="D265" s="116"/>
      <c r="E265" s="120"/>
      <c r="F265" s="194"/>
      <c r="G265" s="194"/>
      <c r="H265" s="117"/>
      <c r="I265" s="108"/>
      <c r="J265" s="121"/>
      <c r="K265" s="119"/>
      <c r="L265" s="120"/>
      <c r="M265" s="116"/>
      <c r="N265" s="16"/>
      <c r="O265" s="16"/>
      <c r="P265" s="16"/>
      <c r="Q265" s="16"/>
      <c r="R265" s="16"/>
    </row>
    <row r="266" spans="1:18" s="14" customFormat="1" ht="181.5" customHeight="1" thickTop="1" thickBot="1" x14ac:dyDescent="0.3">
      <c r="A266" s="179"/>
      <c r="B266" s="257" t="s">
        <v>851</v>
      </c>
      <c r="C266" s="167"/>
      <c r="D266" s="111">
        <v>2600123</v>
      </c>
      <c r="E266" s="209"/>
      <c r="F266" s="258">
        <f>G266*1.1</f>
        <v>153.42800000000003</v>
      </c>
      <c r="G266" s="258">
        <f>H266*1.1</f>
        <v>139.48000000000002</v>
      </c>
      <c r="H266" s="258">
        <v>126.8</v>
      </c>
      <c r="I266" s="78" t="s">
        <v>54</v>
      </c>
      <c r="J266" s="78" t="s">
        <v>504</v>
      </c>
      <c r="K266" s="100" t="s">
        <v>523</v>
      </c>
      <c r="L266" s="80" t="s">
        <v>444</v>
      </c>
      <c r="M266" s="83"/>
      <c r="N266" s="16"/>
      <c r="O266" s="16"/>
      <c r="P266" s="16"/>
      <c r="Q266" s="16"/>
      <c r="R266" s="16"/>
    </row>
    <row r="267" spans="1:18" s="14" customFormat="1" ht="183" customHeight="1" thickTop="1" thickBot="1" x14ac:dyDescent="0.3">
      <c r="A267" s="78"/>
      <c r="B267" s="246" t="s">
        <v>852</v>
      </c>
      <c r="C267" s="163"/>
      <c r="D267" s="76">
        <v>2600124</v>
      </c>
      <c r="E267" s="76"/>
      <c r="F267" s="77">
        <v>70.489999999999995</v>
      </c>
      <c r="G267" s="77">
        <v>70.489999999999995</v>
      </c>
      <c r="H267" s="77">
        <v>70.489999999999995</v>
      </c>
      <c r="I267" s="78" t="s">
        <v>54</v>
      </c>
      <c r="J267" s="138" t="s">
        <v>522</v>
      </c>
      <c r="K267" s="247" t="s">
        <v>524</v>
      </c>
      <c r="L267" s="80" t="s">
        <v>444</v>
      </c>
      <c r="M267" s="83"/>
      <c r="N267" s="16"/>
      <c r="O267" s="16"/>
      <c r="P267" s="16"/>
      <c r="Q267" s="16"/>
      <c r="R267" s="16"/>
    </row>
    <row r="268" spans="1:18" s="14" customFormat="1" ht="70.5" customHeight="1" thickTop="1" thickBot="1" x14ac:dyDescent="0.3">
      <c r="A268" s="493" t="s">
        <v>367</v>
      </c>
      <c r="B268" s="494"/>
      <c r="C268" s="71"/>
      <c r="D268" s="116"/>
      <c r="E268" s="120"/>
      <c r="F268" s="194"/>
      <c r="G268" s="194"/>
      <c r="H268" s="117"/>
      <c r="I268" s="108"/>
      <c r="J268" s="121"/>
      <c r="K268" s="119"/>
      <c r="L268" s="120"/>
      <c r="M268" s="65"/>
      <c r="N268" s="16"/>
      <c r="O268" s="16"/>
      <c r="P268" s="16"/>
      <c r="Q268" s="16"/>
      <c r="R268" s="16"/>
    </row>
    <row r="269" spans="1:18" s="202" customFormat="1" ht="203.25" customHeight="1" thickTop="1" thickBot="1" x14ac:dyDescent="0.3">
      <c r="A269" s="145"/>
      <c r="B269" s="257" t="s">
        <v>853</v>
      </c>
      <c r="C269" s="167"/>
      <c r="D269" s="111">
        <v>2600143</v>
      </c>
      <c r="E269" s="148"/>
      <c r="F269" s="149">
        <f>G269*1.1</f>
        <v>1872.8259000000003</v>
      </c>
      <c r="G269" s="149">
        <f>H269*1.1</f>
        <v>1702.5690000000002</v>
      </c>
      <c r="H269" s="149">
        <v>1547.79</v>
      </c>
      <c r="I269" s="78" t="s">
        <v>60</v>
      </c>
      <c r="J269" s="78" t="s">
        <v>497</v>
      </c>
      <c r="K269" s="100"/>
      <c r="L269" s="80" t="s">
        <v>445</v>
      </c>
      <c r="M269" s="83"/>
      <c r="N269" s="39"/>
      <c r="O269" s="39"/>
      <c r="P269" s="39"/>
      <c r="Q269" s="39"/>
      <c r="R269" s="39"/>
    </row>
    <row r="270" spans="1:18" s="34" customFormat="1" ht="67.5" customHeight="1" thickTop="1" thickBot="1" x14ac:dyDescent="0.3">
      <c r="A270" s="493" t="s">
        <v>368</v>
      </c>
      <c r="B270" s="494"/>
      <c r="C270" s="71"/>
      <c r="D270" s="116"/>
      <c r="E270" s="120"/>
      <c r="F270" s="194"/>
      <c r="G270" s="194"/>
      <c r="H270" s="117"/>
      <c r="I270" s="108"/>
      <c r="J270" s="121"/>
      <c r="K270" s="119"/>
      <c r="L270" s="120"/>
      <c r="M270" s="65"/>
      <c r="N270" s="16"/>
      <c r="O270" s="16"/>
      <c r="P270" s="16"/>
      <c r="Q270" s="16"/>
      <c r="R270" s="16"/>
    </row>
    <row r="271" spans="1:18" s="34" customFormat="1" ht="157.5" customHeight="1" thickTop="1" thickBot="1" x14ac:dyDescent="0.3">
      <c r="A271" s="179"/>
      <c r="B271" s="239" t="s">
        <v>854</v>
      </c>
      <c r="C271" s="83"/>
      <c r="D271" s="81">
        <v>2600132</v>
      </c>
      <c r="E271" s="81"/>
      <c r="F271" s="77">
        <f>G271*1.1</f>
        <v>10.430199999999999</v>
      </c>
      <c r="G271" s="77">
        <f>H271*1.1</f>
        <v>9.4819999999999993</v>
      </c>
      <c r="H271" s="77">
        <v>8.6199999999999992</v>
      </c>
      <c r="I271" s="78" t="s">
        <v>54</v>
      </c>
      <c r="J271" s="78" t="s">
        <v>525</v>
      </c>
      <c r="K271" s="189" t="s">
        <v>61</v>
      </c>
      <c r="L271" s="80" t="s">
        <v>504</v>
      </c>
      <c r="M271" s="83"/>
      <c r="N271" s="16"/>
      <c r="O271" s="16"/>
      <c r="P271" s="16"/>
      <c r="Q271" s="16"/>
      <c r="R271" s="16"/>
    </row>
    <row r="272" spans="1:18" s="34" customFormat="1" ht="63.75" customHeight="1" thickTop="1" thickBot="1" x14ac:dyDescent="0.3">
      <c r="A272" s="493" t="s">
        <v>299</v>
      </c>
      <c r="B272" s="494"/>
      <c r="C272" s="71"/>
      <c r="D272" s="121"/>
      <c r="E272" s="120"/>
      <c r="F272" s="118"/>
      <c r="G272" s="118"/>
      <c r="H272" s="117"/>
      <c r="I272" s="108"/>
      <c r="J272" s="121"/>
      <c r="K272" s="119"/>
      <c r="L272" s="120"/>
      <c r="M272" s="116"/>
      <c r="N272" s="16"/>
      <c r="O272" s="16"/>
      <c r="P272" s="16"/>
      <c r="Q272" s="16"/>
      <c r="R272" s="16"/>
    </row>
    <row r="273" spans="1:18" s="34" customFormat="1" ht="150.75" customHeight="1" thickTop="1" thickBot="1" x14ac:dyDescent="0.3">
      <c r="A273" s="179"/>
      <c r="B273" s="257" t="s">
        <v>855</v>
      </c>
      <c r="C273" s="167"/>
      <c r="D273" s="111">
        <v>2600142</v>
      </c>
      <c r="E273" s="111"/>
      <c r="F273" s="149">
        <f>G273*1.1</f>
        <v>11.277200000000002</v>
      </c>
      <c r="G273" s="149">
        <f>H273*1.1</f>
        <v>10.252000000000001</v>
      </c>
      <c r="H273" s="149">
        <v>9.32</v>
      </c>
      <c r="I273" s="78" t="s">
        <v>54</v>
      </c>
      <c r="J273" s="95" t="s">
        <v>526</v>
      </c>
      <c r="K273" s="190" t="s">
        <v>61</v>
      </c>
      <c r="L273" s="80" t="s">
        <v>504</v>
      </c>
      <c r="M273" s="83"/>
      <c r="N273" s="16"/>
      <c r="O273" s="16"/>
      <c r="P273" s="16"/>
      <c r="Q273" s="16"/>
      <c r="R273" s="16"/>
    </row>
    <row r="274" spans="1:18" s="34" customFormat="1" ht="84.75" customHeight="1" thickTop="1" thickBot="1" x14ac:dyDescent="0.3">
      <c r="A274" s="493" t="s">
        <v>653</v>
      </c>
      <c r="B274" s="494"/>
      <c r="C274" s="151"/>
      <c r="D274" s="130"/>
      <c r="E274" s="130"/>
      <c r="F274" s="211"/>
      <c r="G274" s="211"/>
      <c r="H274" s="211"/>
      <c r="I274" s="212"/>
      <c r="J274" s="153"/>
      <c r="K274" s="154"/>
      <c r="L274" s="130"/>
      <c r="M274" s="260"/>
      <c r="N274" s="16"/>
      <c r="O274" s="16"/>
      <c r="P274" s="16"/>
      <c r="Q274" s="16"/>
      <c r="R274" s="16"/>
    </row>
    <row r="275" spans="1:18" s="34" customFormat="1" ht="70.5" customHeight="1" thickTop="1" thickBot="1" x14ac:dyDescent="0.3">
      <c r="A275" s="493" t="s">
        <v>360</v>
      </c>
      <c r="B275" s="494"/>
      <c r="C275" s="71"/>
      <c r="D275" s="116"/>
      <c r="E275" s="116"/>
      <c r="F275" s="194"/>
      <c r="G275" s="194"/>
      <c r="H275" s="117"/>
      <c r="I275" s="108"/>
      <c r="J275" s="121"/>
      <c r="K275" s="119"/>
      <c r="L275" s="120"/>
      <c r="M275" s="65"/>
      <c r="N275" s="16"/>
      <c r="O275" s="16"/>
      <c r="P275" s="16"/>
      <c r="Q275" s="16"/>
      <c r="R275" s="16"/>
    </row>
    <row r="276" spans="1:18" s="34" customFormat="1" ht="82.5" customHeight="1" thickTop="1" thickBot="1" x14ac:dyDescent="0.3">
      <c r="A276" s="179"/>
      <c r="B276" s="243" t="s">
        <v>856</v>
      </c>
      <c r="C276" s="244"/>
      <c r="D276" s="261">
        <v>500101</v>
      </c>
      <c r="E276" s="261"/>
      <c r="F276" s="101">
        <f t="shared" ref="F276:G295" si="26">G276*1.1</f>
        <v>10.321300000000003</v>
      </c>
      <c r="G276" s="101">
        <f t="shared" si="26"/>
        <v>9.3830000000000009</v>
      </c>
      <c r="H276" s="101">
        <v>8.5299999999999994</v>
      </c>
      <c r="I276" s="78" t="s">
        <v>54</v>
      </c>
      <c r="J276" s="46" t="s">
        <v>528</v>
      </c>
      <c r="K276" s="219" t="s">
        <v>61</v>
      </c>
      <c r="L276" s="262" t="s">
        <v>504</v>
      </c>
      <c r="M276" s="83"/>
      <c r="N276" s="16"/>
      <c r="O276" s="16"/>
      <c r="P276" s="16"/>
      <c r="Q276" s="16"/>
      <c r="R276" s="16"/>
    </row>
    <row r="277" spans="1:18" s="34" customFormat="1" ht="82.5" customHeight="1" thickTop="1" thickBot="1" x14ac:dyDescent="0.3">
      <c r="A277" s="179"/>
      <c r="B277" s="239" t="s">
        <v>857</v>
      </c>
      <c r="C277" s="83"/>
      <c r="D277" s="263">
        <v>500102</v>
      </c>
      <c r="E277" s="263"/>
      <c r="F277" s="77">
        <f t="shared" si="26"/>
        <v>9.6316000000000006</v>
      </c>
      <c r="G277" s="77">
        <f t="shared" si="26"/>
        <v>8.7560000000000002</v>
      </c>
      <c r="H277" s="77">
        <v>7.96</v>
      </c>
      <c r="I277" s="78" t="s">
        <v>54</v>
      </c>
      <c r="J277" s="46" t="s">
        <v>528</v>
      </c>
      <c r="K277" s="189" t="s">
        <v>61</v>
      </c>
      <c r="L277" s="262" t="s">
        <v>504</v>
      </c>
      <c r="M277" s="83"/>
      <c r="N277" s="16"/>
      <c r="O277" s="16"/>
      <c r="P277" s="16"/>
      <c r="Q277" s="16"/>
      <c r="R277" s="16"/>
    </row>
    <row r="278" spans="1:18" s="34" customFormat="1" ht="82.5" customHeight="1" thickTop="1" thickBot="1" x14ac:dyDescent="0.3">
      <c r="A278" s="179"/>
      <c r="B278" s="239" t="s">
        <v>858</v>
      </c>
      <c r="C278" s="83"/>
      <c r="D278" s="263">
        <v>500104</v>
      </c>
      <c r="E278" s="263"/>
      <c r="F278" s="77">
        <f t="shared" si="26"/>
        <v>17.641800000000003</v>
      </c>
      <c r="G278" s="77">
        <f t="shared" si="26"/>
        <v>16.038</v>
      </c>
      <c r="H278" s="77">
        <v>14.58</v>
      </c>
      <c r="I278" s="78" t="s">
        <v>54</v>
      </c>
      <c r="J278" s="78" t="s">
        <v>510</v>
      </c>
      <c r="K278" s="189" t="s">
        <v>61</v>
      </c>
      <c r="L278" s="262" t="s">
        <v>504</v>
      </c>
      <c r="M278" s="83"/>
      <c r="N278" s="16"/>
      <c r="O278" s="16"/>
      <c r="P278" s="16"/>
      <c r="Q278" s="16"/>
      <c r="R278" s="16"/>
    </row>
    <row r="279" spans="1:18" s="34" customFormat="1" ht="82.5" customHeight="1" thickTop="1" thickBot="1" x14ac:dyDescent="0.3">
      <c r="A279" s="179"/>
      <c r="B279" s="239" t="s">
        <v>859</v>
      </c>
      <c r="C279" s="83"/>
      <c r="D279" s="263">
        <v>500105</v>
      </c>
      <c r="E279" s="263"/>
      <c r="F279" s="77">
        <f t="shared" si="26"/>
        <v>31.496300000000005</v>
      </c>
      <c r="G279" s="77">
        <f t="shared" si="26"/>
        <v>28.633000000000003</v>
      </c>
      <c r="H279" s="77">
        <v>26.03</v>
      </c>
      <c r="I279" s="78" t="s">
        <v>54</v>
      </c>
      <c r="J279" s="78" t="s">
        <v>514</v>
      </c>
      <c r="K279" s="189" t="s">
        <v>64</v>
      </c>
      <c r="L279" s="264" t="s">
        <v>495</v>
      </c>
      <c r="M279" s="83"/>
      <c r="N279" s="16"/>
      <c r="O279" s="16"/>
      <c r="P279" s="16"/>
      <c r="Q279" s="16"/>
      <c r="R279" s="16"/>
    </row>
    <row r="280" spans="1:18" s="34" customFormat="1" ht="82.5" customHeight="1" thickTop="1" thickBot="1" x14ac:dyDescent="0.3">
      <c r="A280" s="179"/>
      <c r="B280" s="245" t="s">
        <v>860</v>
      </c>
      <c r="C280" s="83"/>
      <c r="D280" s="263">
        <v>500106</v>
      </c>
      <c r="E280" s="263"/>
      <c r="F280" s="77">
        <f t="shared" si="26"/>
        <v>14.713600000000003</v>
      </c>
      <c r="G280" s="77">
        <f t="shared" si="26"/>
        <v>13.376000000000001</v>
      </c>
      <c r="H280" s="77">
        <v>12.16</v>
      </c>
      <c r="I280" s="78" t="s">
        <v>54</v>
      </c>
      <c r="J280" s="78" t="s">
        <v>508</v>
      </c>
      <c r="K280" s="189" t="s">
        <v>64</v>
      </c>
      <c r="L280" s="264" t="s">
        <v>495</v>
      </c>
      <c r="M280" s="83"/>
      <c r="N280" s="16"/>
      <c r="O280" s="16"/>
      <c r="P280" s="16"/>
      <c r="Q280" s="16"/>
      <c r="R280" s="16"/>
    </row>
    <row r="281" spans="1:18" s="34" customFormat="1" ht="82.5" customHeight="1" thickTop="1" thickBot="1" x14ac:dyDescent="0.3">
      <c r="A281" s="179"/>
      <c r="B281" s="239" t="s">
        <v>861</v>
      </c>
      <c r="C281" s="83"/>
      <c r="D281" s="263">
        <v>500107</v>
      </c>
      <c r="E281" s="263"/>
      <c r="F281" s="77">
        <f t="shared" si="26"/>
        <v>18.137900000000002</v>
      </c>
      <c r="G281" s="77">
        <f t="shared" si="26"/>
        <v>16.489000000000001</v>
      </c>
      <c r="H281" s="77">
        <v>14.99</v>
      </c>
      <c r="I281" s="78" t="s">
        <v>54</v>
      </c>
      <c r="J281" s="78" t="s">
        <v>512</v>
      </c>
      <c r="K281" s="189" t="s">
        <v>64</v>
      </c>
      <c r="L281" s="264" t="s">
        <v>495</v>
      </c>
      <c r="M281" s="83"/>
      <c r="N281" s="16"/>
      <c r="O281" s="16"/>
      <c r="P281" s="16"/>
      <c r="Q281" s="16"/>
      <c r="R281" s="16"/>
    </row>
    <row r="282" spans="1:18" s="34" customFormat="1" ht="82.5" customHeight="1" thickTop="1" thickBot="1" x14ac:dyDescent="0.3">
      <c r="A282" s="179"/>
      <c r="B282" s="239" t="s">
        <v>862</v>
      </c>
      <c r="C282" s="83"/>
      <c r="D282" s="263">
        <v>500108</v>
      </c>
      <c r="E282" s="263"/>
      <c r="F282" s="77">
        <f t="shared" si="26"/>
        <v>24.817100000000007</v>
      </c>
      <c r="G282" s="77">
        <f t="shared" si="26"/>
        <v>22.561000000000003</v>
      </c>
      <c r="H282" s="77">
        <v>20.51</v>
      </c>
      <c r="I282" s="78" t="s">
        <v>54</v>
      </c>
      <c r="J282" s="78" t="s">
        <v>512</v>
      </c>
      <c r="K282" s="189" t="s">
        <v>64</v>
      </c>
      <c r="L282" s="264" t="s">
        <v>495</v>
      </c>
      <c r="M282" s="83"/>
      <c r="N282" s="16"/>
      <c r="O282" s="16"/>
      <c r="P282" s="16"/>
      <c r="Q282" s="16"/>
      <c r="R282" s="16"/>
    </row>
    <row r="283" spans="1:18" s="34" customFormat="1" ht="82.5" customHeight="1" thickTop="1" thickBot="1" x14ac:dyDescent="0.3">
      <c r="A283" s="179"/>
      <c r="B283" s="239" t="s">
        <v>863</v>
      </c>
      <c r="C283" s="83"/>
      <c r="D283" s="263">
        <v>500109</v>
      </c>
      <c r="E283" s="263"/>
      <c r="F283" s="77">
        <f t="shared" si="26"/>
        <v>51.013600000000004</v>
      </c>
      <c r="G283" s="77">
        <f t="shared" si="26"/>
        <v>46.375999999999998</v>
      </c>
      <c r="H283" s="77">
        <v>42.16</v>
      </c>
      <c r="I283" s="78" t="s">
        <v>54</v>
      </c>
      <c r="J283" s="78" t="s">
        <v>529</v>
      </c>
      <c r="K283" s="189" t="s">
        <v>65</v>
      </c>
      <c r="L283" s="80" t="s">
        <v>527</v>
      </c>
      <c r="M283" s="83"/>
      <c r="N283" s="16"/>
      <c r="O283" s="16"/>
      <c r="P283" s="16"/>
      <c r="Q283" s="16"/>
      <c r="R283" s="16"/>
    </row>
    <row r="284" spans="1:18" s="34" customFormat="1" ht="82.5" customHeight="1" thickTop="1" thickBot="1" x14ac:dyDescent="0.3">
      <c r="A284" s="179"/>
      <c r="B284" s="239" t="s">
        <v>864</v>
      </c>
      <c r="C284" s="83"/>
      <c r="D284" s="263">
        <v>500110</v>
      </c>
      <c r="E284" s="263"/>
      <c r="F284" s="77">
        <f t="shared" si="26"/>
        <v>19.783500000000004</v>
      </c>
      <c r="G284" s="77">
        <f t="shared" si="26"/>
        <v>17.985000000000003</v>
      </c>
      <c r="H284" s="77">
        <v>16.350000000000001</v>
      </c>
      <c r="I284" s="78" t="s">
        <v>54</v>
      </c>
      <c r="J284" s="78" t="s">
        <v>508</v>
      </c>
      <c r="K284" s="189" t="s">
        <v>64</v>
      </c>
      <c r="L284" s="264" t="s">
        <v>495</v>
      </c>
      <c r="M284" s="83"/>
      <c r="N284" s="16"/>
      <c r="O284" s="16"/>
      <c r="P284" s="16"/>
      <c r="Q284" s="16"/>
      <c r="R284" s="16"/>
    </row>
    <row r="285" spans="1:18" s="34" customFormat="1" ht="82.5" customHeight="1" thickTop="1" thickBot="1" x14ac:dyDescent="0.3">
      <c r="A285" s="179"/>
      <c r="B285" s="239" t="s">
        <v>865</v>
      </c>
      <c r="C285" s="83"/>
      <c r="D285" s="263">
        <v>500111</v>
      </c>
      <c r="E285" s="263"/>
      <c r="F285" s="77">
        <f t="shared" si="26"/>
        <v>23.147300000000001</v>
      </c>
      <c r="G285" s="77">
        <f t="shared" si="26"/>
        <v>21.042999999999999</v>
      </c>
      <c r="H285" s="77">
        <v>19.13</v>
      </c>
      <c r="I285" s="78" t="s">
        <v>54</v>
      </c>
      <c r="J285" s="78" t="s">
        <v>512</v>
      </c>
      <c r="K285" s="189" t="s">
        <v>64</v>
      </c>
      <c r="L285" s="264" t="s">
        <v>495</v>
      </c>
      <c r="M285" s="83"/>
      <c r="N285" s="16"/>
      <c r="O285" s="16"/>
      <c r="P285" s="16"/>
      <c r="Q285" s="16"/>
      <c r="R285" s="16"/>
    </row>
    <row r="286" spans="1:18" s="34" customFormat="1" ht="82.5" customHeight="1" thickTop="1" thickBot="1" x14ac:dyDescent="0.3">
      <c r="A286" s="179"/>
      <c r="B286" s="239" t="s">
        <v>866</v>
      </c>
      <c r="C286" s="83"/>
      <c r="D286" s="263">
        <v>500112</v>
      </c>
      <c r="E286" s="263"/>
      <c r="F286" s="77">
        <f t="shared" si="26"/>
        <v>35.06580000000001</v>
      </c>
      <c r="G286" s="77">
        <f t="shared" si="26"/>
        <v>31.878000000000004</v>
      </c>
      <c r="H286" s="77">
        <v>28.98</v>
      </c>
      <c r="I286" s="78" t="s">
        <v>54</v>
      </c>
      <c r="J286" s="78" t="s">
        <v>512</v>
      </c>
      <c r="K286" s="189" t="s">
        <v>64</v>
      </c>
      <c r="L286" s="264" t="s">
        <v>495</v>
      </c>
      <c r="M286" s="83"/>
      <c r="N286" s="16"/>
      <c r="O286" s="16"/>
      <c r="P286" s="16"/>
      <c r="Q286" s="16"/>
      <c r="R286" s="16"/>
    </row>
    <row r="287" spans="1:18" s="34" customFormat="1" ht="82.5" customHeight="1" thickTop="1" thickBot="1" x14ac:dyDescent="0.3">
      <c r="A287" s="179"/>
      <c r="B287" s="239" t="s">
        <v>867</v>
      </c>
      <c r="C287" s="83"/>
      <c r="D287" s="263">
        <v>500113</v>
      </c>
      <c r="E287" s="263"/>
      <c r="F287" s="77">
        <f t="shared" si="26"/>
        <v>70.567200000000014</v>
      </c>
      <c r="G287" s="77">
        <f t="shared" si="26"/>
        <v>64.152000000000001</v>
      </c>
      <c r="H287" s="77">
        <v>58.32</v>
      </c>
      <c r="I287" s="78" t="s">
        <v>54</v>
      </c>
      <c r="J287" s="78" t="s">
        <v>529</v>
      </c>
      <c r="K287" s="189" t="s">
        <v>65</v>
      </c>
      <c r="L287" s="80" t="s">
        <v>527</v>
      </c>
      <c r="M287" s="83"/>
      <c r="N287" s="16"/>
      <c r="O287" s="16"/>
      <c r="P287" s="16"/>
      <c r="Q287" s="16"/>
      <c r="R287" s="16"/>
    </row>
    <row r="288" spans="1:18" s="34" customFormat="1" ht="82.5" customHeight="1" thickTop="1" thickBot="1" x14ac:dyDescent="0.3">
      <c r="A288" s="179"/>
      <c r="B288" s="239" t="s">
        <v>868</v>
      </c>
      <c r="C288" s="83"/>
      <c r="D288" s="263">
        <v>500114</v>
      </c>
      <c r="E288" s="265"/>
      <c r="F288" s="77">
        <f>G288*1.1</f>
        <v>39.930000000000007</v>
      </c>
      <c r="G288" s="77">
        <f>H288*1.1</f>
        <v>36.300000000000004</v>
      </c>
      <c r="H288" s="77">
        <v>33</v>
      </c>
      <c r="I288" s="78" t="s">
        <v>54</v>
      </c>
      <c r="J288" s="78" t="s">
        <v>500</v>
      </c>
      <c r="K288" s="189" t="s">
        <v>64</v>
      </c>
      <c r="L288" s="264" t="s">
        <v>495</v>
      </c>
      <c r="M288" s="83"/>
      <c r="N288" s="16"/>
      <c r="O288" s="16"/>
      <c r="P288" s="16"/>
      <c r="Q288" s="16"/>
      <c r="R288" s="16"/>
    </row>
    <row r="289" spans="1:18" s="34" customFormat="1" ht="82.5" customHeight="1" thickTop="1" thickBot="1" x14ac:dyDescent="0.3">
      <c r="A289" s="179"/>
      <c r="B289" s="239" t="s">
        <v>869</v>
      </c>
      <c r="C289" s="83"/>
      <c r="D289" s="263">
        <v>500115</v>
      </c>
      <c r="E289" s="263"/>
      <c r="F289" s="77">
        <f t="shared" si="26"/>
        <v>49.041300000000007</v>
      </c>
      <c r="G289" s="77">
        <f t="shared" si="26"/>
        <v>44.583000000000006</v>
      </c>
      <c r="H289" s="77">
        <v>40.53</v>
      </c>
      <c r="I289" s="78" t="s">
        <v>54</v>
      </c>
      <c r="J289" s="78" t="s">
        <v>500</v>
      </c>
      <c r="K289" s="189" t="s">
        <v>64</v>
      </c>
      <c r="L289" s="264" t="s">
        <v>495</v>
      </c>
      <c r="M289" s="83"/>
      <c r="N289" s="16"/>
      <c r="O289" s="16"/>
      <c r="P289" s="16"/>
      <c r="Q289" s="16"/>
      <c r="R289" s="16"/>
    </row>
    <row r="290" spans="1:18" s="34" customFormat="1" ht="82.5" customHeight="1" thickTop="1" thickBot="1" x14ac:dyDescent="0.3">
      <c r="A290" s="179"/>
      <c r="B290" s="239" t="s">
        <v>870</v>
      </c>
      <c r="C290" s="83"/>
      <c r="D290" s="263">
        <v>500116</v>
      </c>
      <c r="E290" s="263"/>
      <c r="F290" s="77">
        <f t="shared" si="26"/>
        <v>75.298300000000012</v>
      </c>
      <c r="G290" s="77">
        <f t="shared" si="26"/>
        <v>68.453000000000003</v>
      </c>
      <c r="H290" s="77">
        <v>62.23</v>
      </c>
      <c r="I290" s="78" t="s">
        <v>54</v>
      </c>
      <c r="J290" s="78" t="s">
        <v>513</v>
      </c>
      <c r="K290" s="189" t="s">
        <v>66</v>
      </c>
      <c r="L290" s="80" t="s">
        <v>494</v>
      </c>
      <c r="M290" s="83"/>
      <c r="N290" s="16"/>
      <c r="O290" s="16"/>
      <c r="P290" s="16"/>
      <c r="Q290" s="16"/>
      <c r="R290" s="16"/>
    </row>
    <row r="291" spans="1:18" s="34" customFormat="1" ht="82.5" customHeight="1" thickTop="1" thickBot="1" x14ac:dyDescent="0.3">
      <c r="A291" s="179"/>
      <c r="B291" s="239" t="s">
        <v>871</v>
      </c>
      <c r="C291" s="83"/>
      <c r="D291" s="263">
        <v>500117</v>
      </c>
      <c r="E291" s="263"/>
      <c r="F291" s="77">
        <f t="shared" si="26"/>
        <v>143.97790000000003</v>
      </c>
      <c r="G291" s="77">
        <f t="shared" si="26"/>
        <v>130.88900000000001</v>
      </c>
      <c r="H291" s="77">
        <v>118.99</v>
      </c>
      <c r="I291" s="78" t="s">
        <v>54</v>
      </c>
      <c r="J291" s="78" t="s">
        <v>530</v>
      </c>
      <c r="K291" s="189" t="s">
        <v>66</v>
      </c>
      <c r="L291" s="80" t="s">
        <v>494</v>
      </c>
      <c r="M291" s="83"/>
      <c r="N291" s="16"/>
      <c r="O291" s="16"/>
      <c r="P291" s="16"/>
      <c r="Q291" s="16"/>
      <c r="R291" s="16"/>
    </row>
    <row r="292" spans="1:18" s="34" customFormat="1" ht="82.5" customHeight="1" thickTop="1" thickBot="1" x14ac:dyDescent="0.3">
      <c r="A292" s="179"/>
      <c r="B292" s="239" t="s">
        <v>872</v>
      </c>
      <c r="C292" s="83"/>
      <c r="D292" s="263">
        <v>500118</v>
      </c>
      <c r="E292" s="266"/>
      <c r="F292" s="77">
        <f>G292*1.1</f>
        <v>66.828299999999999</v>
      </c>
      <c r="G292" s="77">
        <f>H292*1.1</f>
        <v>60.753</v>
      </c>
      <c r="H292" s="77">
        <v>55.23</v>
      </c>
      <c r="I292" s="78" t="s">
        <v>54</v>
      </c>
      <c r="J292" s="78" t="s">
        <v>506</v>
      </c>
      <c r="K292" s="189" t="s">
        <v>67</v>
      </c>
      <c r="L292" s="80" t="s">
        <v>494</v>
      </c>
      <c r="M292" s="83"/>
      <c r="N292" s="16"/>
      <c r="O292" s="16"/>
      <c r="P292" s="16"/>
      <c r="Q292" s="16"/>
      <c r="R292" s="16"/>
    </row>
    <row r="293" spans="1:18" s="34" customFormat="1" ht="82.5" customHeight="1" thickTop="1" thickBot="1" x14ac:dyDescent="0.3">
      <c r="A293" s="179"/>
      <c r="B293" s="239" t="s">
        <v>873</v>
      </c>
      <c r="C293" s="83"/>
      <c r="D293" s="263">
        <v>500119</v>
      </c>
      <c r="E293" s="263"/>
      <c r="F293" s="77">
        <f t="shared" si="26"/>
        <v>83.1875</v>
      </c>
      <c r="G293" s="77">
        <f t="shared" si="26"/>
        <v>75.625</v>
      </c>
      <c r="H293" s="77">
        <v>68.75</v>
      </c>
      <c r="I293" s="78" t="s">
        <v>54</v>
      </c>
      <c r="J293" s="78" t="s">
        <v>513</v>
      </c>
      <c r="K293" s="189" t="s">
        <v>67</v>
      </c>
      <c r="L293" s="80" t="s">
        <v>488</v>
      </c>
      <c r="M293" s="83"/>
      <c r="N293" s="16"/>
      <c r="O293" s="16"/>
      <c r="P293" s="16"/>
      <c r="Q293" s="16"/>
      <c r="R293" s="16"/>
    </row>
    <row r="294" spans="1:18" s="34" customFormat="1" ht="82.5" customHeight="1" thickTop="1" thickBot="1" x14ac:dyDescent="0.3">
      <c r="A294" s="179"/>
      <c r="B294" s="239" t="s">
        <v>874</v>
      </c>
      <c r="C294" s="83"/>
      <c r="D294" s="263">
        <v>500120</v>
      </c>
      <c r="E294" s="263"/>
      <c r="F294" s="77">
        <f t="shared" si="26"/>
        <v>115.36140000000002</v>
      </c>
      <c r="G294" s="77">
        <f t="shared" si="26"/>
        <v>104.87400000000001</v>
      </c>
      <c r="H294" s="77">
        <v>95.34</v>
      </c>
      <c r="I294" s="78" t="s">
        <v>54</v>
      </c>
      <c r="J294" s="78" t="s">
        <v>504</v>
      </c>
      <c r="K294" s="189" t="s">
        <v>67</v>
      </c>
      <c r="L294" s="80" t="s">
        <v>488</v>
      </c>
      <c r="M294" s="83"/>
      <c r="N294" s="16"/>
      <c r="O294" s="16"/>
      <c r="P294" s="16"/>
      <c r="Q294" s="16"/>
      <c r="R294" s="16"/>
    </row>
    <row r="295" spans="1:18" s="34" customFormat="1" ht="82.5" customHeight="1" thickTop="1" thickBot="1" x14ac:dyDescent="0.3">
      <c r="A295" s="90"/>
      <c r="B295" s="239" t="s">
        <v>875</v>
      </c>
      <c r="C295" s="83"/>
      <c r="D295" s="263">
        <v>500121</v>
      </c>
      <c r="E295" s="263"/>
      <c r="F295" s="77">
        <f t="shared" si="26"/>
        <v>163.35000000000002</v>
      </c>
      <c r="G295" s="77">
        <f t="shared" si="26"/>
        <v>148.5</v>
      </c>
      <c r="H295" s="77">
        <v>135</v>
      </c>
      <c r="I295" s="78" t="s">
        <v>54</v>
      </c>
      <c r="J295" s="78" t="s">
        <v>505</v>
      </c>
      <c r="K295" s="189" t="s">
        <v>67</v>
      </c>
      <c r="L295" s="80" t="s">
        <v>488</v>
      </c>
      <c r="M295" s="83"/>
      <c r="N295" s="16"/>
      <c r="O295" s="16"/>
      <c r="P295" s="16"/>
      <c r="Q295" s="16"/>
      <c r="R295" s="16"/>
    </row>
    <row r="296" spans="1:18" s="34" customFormat="1" ht="68.25" customHeight="1" thickTop="1" thickBot="1" x14ac:dyDescent="0.3">
      <c r="A296" s="493" t="s">
        <v>683</v>
      </c>
      <c r="B296" s="494"/>
      <c r="C296" s="71"/>
      <c r="D296" s="116"/>
      <c r="E296" s="116"/>
      <c r="F296" s="194"/>
      <c r="G296" s="194"/>
      <c r="H296" s="117"/>
      <c r="I296" s="108"/>
      <c r="J296" s="121"/>
      <c r="K296" s="119"/>
      <c r="L296" s="120"/>
      <c r="M296" s="116"/>
      <c r="N296" s="16"/>
      <c r="O296" s="16"/>
      <c r="P296" s="16"/>
      <c r="Q296" s="16"/>
      <c r="R296" s="16"/>
    </row>
    <row r="297" spans="1:18" s="34" customFormat="1" ht="85.5" customHeight="1" thickTop="1" thickBot="1" x14ac:dyDescent="0.3">
      <c r="A297" s="179"/>
      <c r="B297" s="267" t="s">
        <v>876</v>
      </c>
      <c r="C297" s="244"/>
      <c r="D297" s="261">
        <v>600101</v>
      </c>
      <c r="E297" s="261"/>
      <c r="F297" s="101">
        <f t="shared" ref="F297:G308" si="27">G297*1.1</f>
        <v>70.14370000000001</v>
      </c>
      <c r="G297" s="101">
        <f t="shared" si="27"/>
        <v>63.767000000000003</v>
      </c>
      <c r="H297" s="101">
        <v>57.97</v>
      </c>
      <c r="I297" s="78" t="s">
        <v>54</v>
      </c>
      <c r="J297" s="46" t="s">
        <v>530</v>
      </c>
      <c r="K297" s="100"/>
      <c r="L297" s="80" t="s">
        <v>444</v>
      </c>
      <c r="M297" s="83"/>
      <c r="N297" s="16"/>
      <c r="O297" s="16"/>
      <c r="P297" s="16"/>
      <c r="Q297" s="16"/>
      <c r="R297" s="16"/>
    </row>
    <row r="298" spans="1:18" s="40" customFormat="1" ht="85.5" customHeight="1" thickTop="1" thickBot="1" x14ac:dyDescent="0.3">
      <c r="A298" s="145"/>
      <c r="B298" s="239" t="s">
        <v>877</v>
      </c>
      <c r="C298" s="83"/>
      <c r="D298" s="263">
        <v>600102</v>
      </c>
      <c r="E298" s="268"/>
      <c r="F298" s="77">
        <f>G298*1.1</f>
        <v>106.57680000000002</v>
      </c>
      <c r="G298" s="77">
        <f>H298*1.1</f>
        <v>96.888000000000005</v>
      </c>
      <c r="H298" s="77">
        <v>88.08</v>
      </c>
      <c r="I298" s="78" t="s">
        <v>54</v>
      </c>
      <c r="J298" s="78" t="s">
        <v>530</v>
      </c>
      <c r="K298" s="100"/>
      <c r="L298" s="80" t="s">
        <v>444</v>
      </c>
      <c r="M298" s="83"/>
      <c r="N298" s="39"/>
      <c r="O298" s="39"/>
      <c r="P298" s="39"/>
      <c r="Q298" s="39"/>
      <c r="R298" s="39"/>
    </row>
    <row r="299" spans="1:18" s="34" customFormat="1" ht="85.5" customHeight="1" thickTop="1" thickBot="1" x14ac:dyDescent="0.3">
      <c r="A299" s="179"/>
      <c r="B299" s="239" t="s">
        <v>878</v>
      </c>
      <c r="C299" s="83"/>
      <c r="D299" s="263">
        <v>600103</v>
      </c>
      <c r="E299" s="263"/>
      <c r="F299" s="77">
        <f t="shared" si="27"/>
        <v>118.31380000000001</v>
      </c>
      <c r="G299" s="77">
        <f t="shared" si="27"/>
        <v>107.55800000000001</v>
      </c>
      <c r="H299" s="77">
        <v>97.78</v>
      </c>
      <c r="I299" s="78" t="s">
        <v>54</v>
      </c>
      <c r="J299" s="78" t="s">
        <v>531</v>
      </c>
      <c r="K299" s="100"/>
      <c r="L299" s="80" t="s">
        <v>444</v>
      </c>
      <c r="M299" s="83"/>
      <c r="N299" s="16"/>
      <c r="O299" s="16"/>
      <c r="P299" s="16"/>
      <c r="Q299" s="16"/>
      <c r="R299" s="16"/>
    </row>
    <row r="300" spans="1:18" s="34" customFormat="1" ht="85.5" customHeight="1" thickTop="1" thickBot="1" x14ac:dyDescent="0.3">
      <c r="A300" s="179"/>
      <c r="B300" s="239" t="s">
        <v>879</v>
      </c>
      <c r="C300" s="83"/>
      <c r="D300" s="263">
        <v>600104</v>
      </c>
      <c r="E300" s="263"/>
      <c r="F300" s="77">
        <f t="shared" si="27"/>
        <v>142.41700000000003</v>
      </c>
      <c r="G300" s="77">
        <f t="shared" si="27"/>
        <v>129.47000000000003</v>
      </c>
      <c r="H300" s="77">
        <v>117.7</v>
      </c>
      <c r="I300" s="78" t="s">
        <v>54</v>
      </c>
      <c r="J300" s="78" t="s">
        <v>505</v>
      </c>
      <c r="K300" s="100"/>
      <c r="L300" s="80" t="s">
        <v>444</v>
      </c>
      <c r="M300" s="83"/>
      <c r="N300" s="16"/>
      <c r="O300" s="16"/>
      <c r="P300" s="16"/>
      <c r="Q300" s="16"/>
      <c r="R300" s="16"/>
    </row>
    <row r="301" spans="1:18" s="34" customFormat="1" ht="85.5" customHeight="1" thickTop="1" thickBot="1" x14ac:dyDescent="0.3">
      <c r="A301" s="179"/>
      <c r="B301" s="239" t="s">
        <v>880</v>
      </c>
      <c r="C301" s="83"/>
      <c r="D301" s="263">
        <v>600105</v>
      </c>
      <c r="E301" s="263"/>
      <c r="F301" s="77">
        <f t="shared" si="27"/>
        <v>217.72740000000005</v>
      </c>
      <c r="G301" s="77">
        <f t="shared" si="27"/>
        <v>197.93400000000003</v>
      </c>
      <c r="H301" s="77">
        <v>179.94</v>
      </c>
      <c r="I301" s="78" t="s">
        <v>54</v>
      </c>
      <c r="J301" s="78" t="s">
        <v>532</v>
      </c>
      <c r="K301" s="100"/>
      <c r="L301" s="80" t="s">
        <v>444</v>
      </c>
      <c r="M301" s="83"/>
      <c r="N301" s="16"/>
      <c r="O301" s="16"/>
      <c r="P301" s="16"/>
      <c r="Q301" s="16"/>
      <c r="R301" s="16"/>
    </row>
    <row r="302" spans="1:18" s="34" customFormat="1" ht="85.5" customHeight="1" thickTop="1" thickBot="1" x14ac:dyDescent="0.3">
      <c r="A302" s="179"/>
      <c r="B302" s="239" t="s">
        <v>881</v>
      </c>
      <c r="C302" s="83"/>
      <c r="D302" s="263">
        <v>600106</v>
      </c>
      <c r="E302" s="263"/>
      <c r="F302" s="77">
        <f t="shared" si="27"/>
        <v>280.35700000000003</v>
      </c>
      <c r="G302" s="77">
        <f t="shared" si="27"/>
        <v>254.87</v>
      </c>
      <c r="H302" s="77">
        <v>231.7</v>
      </c>
      <c r="I302" s="78" t="s">
        <v>54</v>
      </c>
      <c r="J302" s="78" t="s">
        <v>520</v>
      </c>
      <c r="K302" s="100"/>
      <c r="L302" s="80" t="s">
        <v>444</v>
      </c>
      <c r="M302" s="83"/>
      <c r="N302" s="16"/>
      <c r="O302" s="16"/>
      <c r="P302" s="16"/>
      <c r="Q302" s="16"/>
      <c r="R302" s="16"/>
    </row>
    <row r="303" spans="1:18" s="34" customFormat="1" ht="85.5" customHeight="1" thickTop="1" thickBot="1" x14ac:dyDescent="0.3">
      <c r="A303" s="179"/>
      <c r="B303" s="239" t="s">
        <v>882</v>
      </c>
      <c r="C303" s="83"/>
      <c r="D303" s="263">
        <v>600107</v>
      </c>
      <c r="E303" s="263"/>
      <c r="F303" s="77">
        <f t="shared" si="27"/>
        <v>238.85400000000004</v>
      </c>
      <c r="G303" s="77">
        <f t="shared" si="27"/>
        <v>217.14000000000001</v>
      </c>
      <c r="H303" s="77">
        <v>197.4</v>
      </c>
      <c r="I303" s="78" t="s">
        <v>54</v>
      </c>
      <c r="J303" s="78" t="s">
        <v>520</v>
      </c>
      <c r="K303" s="100"/>
      <c r="L303" s="80" t="s">
        <v>444</v>
      </c>
      <c r="M303" s="83"/>
      <c r="N303" s="16"/>
      <c r="O303" s="16"/>
      <c r="P303" s="16"/>
      <c r="Q303" s="16"/>
      <c r="R303" s="16"/>
    </row>
    <row r="304" spans="1:18" s="40" customFormat="1" ht="85.5" customHeight="1" thickTop="1" thickBot="1" x14ac:dyDescent="0.3">
      <c r="A304" s="145"/>
      <c r="B304" s="239" t="s">
        <v>883</v>
      </c>
      <c r="C304" s="83"/>
      <c r="D304" s="263">
        <v>600108</v>
      </c>
      <c r="E304" s="268"/>
      <c r="F304" s="77">
        <f t="shared" si="27"/>
        <v>385.02200000000005</v>
      </c>
      <c r="G304" s="77">
        <f t="shared" si="27"/>
        <v>350.02000000000004</v>
      </c>
      <c r="H304" s="77">
        <v>318.2</v>
      </c>
      <c r="I304" s="78" t="s">
        <v>54</v>
      </c>
      <c r="J304" s="78" t="s">
        <v>517</v>
      </c>
      <c r="K304" s="100"/>
      <c r="L304" s="80" t="s">
        <v>444</v>
      </c>
      <c r="M304" s="83"/>
      <c r="N304" s="39"/>
      <c r="O304" s="39"/>
      <c r="P304" s="39"/>
      <c r="Q304" s="39"/>
      <c r="R304" s="39"/>
    </row>
    <row r="305" spans="1:18" s="40" customFormat="1" ht="85.5" customHeight="1" thickTop="1" thickBot="1" x14ac:dyDescent="0.3">
      <c r="A305" s="145"/>
      <c r="B305" s="239" t="s">
        <v>884</v>
      </c>
      <c r="C305" s="83"/>
      <c r="D305" s="263">
        <v>600109</v>
      </c>
      <c r="E305" s="268"/>
      <c r="F305" s="77">
        <f t="shared" si="27"/>
        <v>577.07320000000016</v>
      </c>
      <c r="G305" s="77">
        <f t="shared" si="27"/>
        <v>524.61200000000008</v>
      </c>
      <c r="H305" s="77">
        <v>476.92</v>
      </c>
      <c r="I305" s="78" t="s">
        <v>54</v>
      </c>
      <c r="J305" s="78" t="s">
        <v>517</v>
      </c>
      <c r="K305" s="100"/>
      <c r="L305" s="80" t="s">
        <v>444</v>
      </c>
      <c r="M305" s="83"/>
      <c r="N305" s="39"/>
      <c r="O305" s="39"/>
      <c r="P305" s="39"/>
      <c r="Q305" s="39"/>
      <c r="R305" s="39"/>
    </row>
    <row r="306" spans="1:18" s="34" customFormat="1" ht="85.5" customHeight="1" thickTop="1" thickBot="1" x14ac:dyDescent="0.3">
      <c r="A306" s="179"/>
      <c r="B306" s="239" t="s">
        <v>885</v>
      </c>
      <c r="C306" s="83"/>
      <c r="D306" s="263">
        <v>600110</v>
      </c>
      <c r="E306" s="263"/>
      <c r="F306" s="77">
        <f t="shared" si="27"/>
        <v>569.30500000000018</v>
      </c>
      <c r="G306" s="77">
        <f t="shared" si="27"/>
        <v>517.55000000000007</v>
      </c>
      <c r="H306" s="77">
        <v>470.5</v>
      </c>
      <c r="I306" s="78" t="s">
        <v>54</v>
      </c>
      <c r="J306" s="78" t="s">
        <v>527</v>
      </c>
      <c r="K306" s="100"/>
      <c r="L306" s="80" t="s">
        <v>444</v>
      </c>
      <c r="M306" s="83"/>
      <c r="N306" s="16"/>
      <c r="O306" s="16"/>
      <c r="P306" s="16"/>
      <c r="Q306" s="16"/>
      <c r="R306" s="16"/>
    </row>
    <row r="307" spans="1:18" s="34" customFormat="1" ht="85.5" customHeight="1" thickTop="1" thickBot="1" x14ac:dyDescent="0.3">
      <c r="A307" s="179"/>
      <c r="B307" s="239" t="s">
        <v>886</v>
      </c>
      <c r="C307" s="83"/>
      <c r="D307" s="263">
        <v>600111</v>
      </c>
      <c r="E307" s="263"/>
      <c r="F307" s="77">
        <f t="shared" si="27"/>
        <v>624.36000000000013</v>
      </c>
      <c r="G307" s="77">
        <f t="shared" si="27"/>
        <v>567.6</v>
      </c>
      <c r="H307" s="77">
        <v>516</v>
      </c>
      <c r="I307" s="78" t="s">
        <v>54</v>
      </c>
      <c r="J307" s="78" t="s">
        <v>494</v>
      </c>
      <c r="K307" s="100"/>
      <c r="L307" s="80" t="s">
        <v>444</v>
      </c>
      <c r="M307" s="83"/>
      <c r="N307" s="16"/>
      <c r="O307" s="16"/>
      <c r="P307" s="16"/>
      <c r="Q307" s="16"/>
      <c r="R307" s="16"/>
    </row>
    <row r="308" spans="1:18" s="34" customFormat="1" ht="85.5" customHeight="1" thickTop="1" thickBot="1" x14ac:dyDescent="0.3">
      <c r="A308" s="90"/>
      <c r="B308" s="239" t="s">
        <v>887</v>
      </c>
      <c r="C308" s="83"/>
      <c r="D308" s="263">
        <v>600112</v>
      </c>
      <c r="E308" s="263"/>
      <c r="F308" s="77">
        <f t="shared" si="27"/>
        <v>853.14680000000021</v>
      </c>
      <c r="G308" s="77">
        <f t="shared" si="27"/>
        <v>775.58800000000008</v>
      </c>
      <c r="H308" s="77">
        <v>705.08</v>
      </c>
      <c r="I308" s="78" t="s">
        <v>54</v>
      </c>
      <c r="J308" s="78" t="s">
        <v>533</v>
      </c>
      <c r="K308" s="100"/>
      <c r="L308" s="80" t="s">
        <v>444</v>
      </c>
      <c r="M308" s="83"/>
      <c r="N308" s="16"/>
      <c r="O308" s="16"/>
      <c r="P308" s="16"/>
      <c r="Q308" s="16"/>
      <c r="R308" s="16"/>
    </row>
    <row r="309" spans="1:18" s="34" customFormat="1" ht="66.75" customHeight="1" thickTop="1" thickBot="1" x14ac:dyDescent="0.3">
      <c r="A309" s="493" t="s">
        <v>297</v>
      </c>
      <c r="B309" s="494"/>
      <c r="C309" s="71"/>
      <c r="D309" s="116"/>
      <c r="E309" s="116"/>
      <c r="F309" s="194"/>
      <c r="G309" s="194"/>
      <c r="H309" s="117"/>
      <c r="I309" s="108"/>
      <c r="J309" s="121"/>
      <c r="K309" s="119"/>
      <c r="L309" s="120"/>
      <c r="M309" s="65"/>
      <c r="N309" s="16"/>
      <c r="O309" s="16"/>
      <c r="P309" s="16"/>
      <c r="Q309" s="16"/>
      <c r="R309" s="16"/>
    </row>
    <row r="310" spans="1:18" s="34" customFormat="1" ht="162" customHeight="1" thickTop="1" thickBot="1" x14ac:dyDescent="0.3">
      <c r="A310" s="244"/>
      <c r="B310" s="267" t="s">
        <v>888</v>
      </c>
      <c r="C310" s="244"/>
      <c r="D310" s="81">
        <v>4100001</v>
      </c>
      <c r="E310" s="99"/>
      <c r="F310" s="77">
        <f>G310*1.1</f>
        <v>40.946400000000004</v>
      </c>
      <c r="G310" s="77">
        <f>H310*1.1</f>
        <v>37.224000000000004</v>
      </c>
      <c r="H310" s="77">
        <v>33.840000000000003</v>
      </c>
      <c r="I310" s="78" t="s">
        <v>54</v>
      </c>
      <c r="J310" s="78" t="s">
        <v>501</v>
      </c>
      <c r="K310" s="100" t="s">
        <v>66</v>
      </c>
      <c r="L310" s="80" t="s">
        <v>494</v>
      </c>
      <c r="M310" s="83"/>
      <c r="N310" s="16"/>
      <c r="O310" s="16"/>
      <c r="P310" s="16"/>
      <c r="Q310" s="16"/>
      <c r="R310" s="16"/>
    </row>
    <row r="311" spans="1:18" s="40" customFormat="1" ht="180.75" customHeight="1" thickTop="1" thickBot="1" x14ac:dyDescent="0.3">
      <c r="A311" s="83"/>
      <c r="B311" s="239" t="s">
        <v>889</v>
      </c>
      <c r="C311" s="83"/>
      <c r="D311" s="81">
        <v>4100002</v>
      </c>
      <c r="E311" s="173"/>
      <c r="F311" s="77">
        <f t="shared" ref="F311:G315" si="28">G311*1.1</f>
        <v>65.31580000000001</v>
      </c>
      <c r="G311" s="77">
        <f t="shared" si="28"/>
        <v>59.378</v>
      </c>
      <c r="H311" s="77">
        <v>53.98</v>
      </c>
      <c r="I311" s="78" t="s">
        <v>54</v>
      </c>
      <c r="J311" s="78" t="s">
        <v>521</v>
      </c>
      <c r="K311" s="189" t="s">
        <v>67</v>
      </c>
      <c r="L311" s="80" t="s">
        <v>488</v>
      </c>
      <c r="M311" s="83"/>
      <c r="N311" s="39"/>
      <c r="O311" s="39"/>
      <c r="P311" s="39"/>
      <c r="Q311" s="39"/>
      <c r="R311" s="39"/>
    </row>
    <row r="312" spans="1:18" s="34" customFormat="1" ht="173.25" customHeight="1" thickTop="1" thickBot="1" x14ac:dyDescent="0.3">
      <c r="A312" s="83"/>
      <c r="B312" s="239" t="s">
        <v>890</v>
      </c>
      <c r="C312" s="83"/>
      <c r="D312" s="81">
        <v>4100003</v>
      </c>
      <c r="E312" s="81"/>
      <c r="F312" s="77">
        <f t="shared" si="28"/>
        <v>29.294100000000007</v>
      </c>
      <c r="G312" s="77">
        <f t="shared" si="28"/>
        <v>26.631000000000004</v>
      </c>
      <c r="H312" s="77">
        <v>24.21</v>
      </c>
      <c r="I312" s="78" t="s">
        <v>54</v>
      </c>
      <c r="J312" s="78" t="s">
        <v>535</v>
      </c>
      <c r="K312" s="189" t="s">
        <v>66</v>
      </c>
      <c r="L312" s="80" t="s">
        <v>494</v>
      </c>
      <c r="M312" s="83"/>
      <c r="N312" s="16"/>
      <c r="O312" s="16"/>
      <c r="P312" s="16"/>
      <c r="Q312" s="16"/>
      <c r="R312" s="16"/>
    </row>
    <row r="313" spans="1:18" s="34" customFormat="1" ht="177" customHeight="1" thickTop="1" thickBot="1" x14ac:dyDescent="0.3">
      <c r="A313" s="83"/>
      <c r="B313" s="239" t="s">
        <v>891</v>
      </c>
      <c r="C313" s="83"/>
      <c r="D313" s="81">
        <v>4100004</v>
      </c>
      <c r="E313" s="81"/>
      <c r="F313" s="77">
        <f t="shared" si="28"/>
        <v>34.666500000000006</v>
      </c>
      <c r="G313" s="77">
        <f t="shared" si="28"/>
        <v>31.515000000000001</v>
      </c>
      <c r="H313" s="77">
        <v>28.65</v>
      </c>
      <c r="I313" s="78" t="s">
        <v>54</v>
      </c>
      <c r="J313" s="78" t="s">
        <v>536</v>
      </c>
      <c r="K313" s="189" t="s">
        <v>66</v>
      </c>
      <c r="L313" s="80" t="s">
        <v>494</v>
      </c>
      <c r="M313" s="83"/>
      <c r="N313" s="16"/>
      <c r="O313" s="16"/>
      <c r="P313" s="16"/>
      <c r="Q313" s="16"/>
      <c r="R313" s="16"/>
    </row>
    <row r="314" spans="1:18" s="34" customFormat="1" ht="166.5" customHeight="1" thickTop="1" thickBot="1" x14ac:dyDescent="0.3">
      <c r="A314" s="83"/>
      <c r="B314" s="239" t="s">
        <v>892</v>
      </c>
      <c r="C314" s="83"/>
      <c r="D314" s="81">
        <v>4100005</v>
      </c>
      <c r="E314" s="158"/>
      <c r="F314" s="77">
        <f>G314*1.1</f>
        <v>49.864100000000008</v>
      </c>
      <c r="G314" s="77">
        <f>H314*1.1</f>
        <v>45.331000000000003</v>
      </c>
      <c r="H314" s="77">
        <v>41.21</v>
      </c>
      <c r="I314" s="78" t="s">
        <v>54</v>
      </c>
      <c r="J314" s="78" t="s">
        <v>537</v>
      </c>
      <c r="K314" s="189" t="s">
        <v>68</v>
      </c>
      <c r="L314" s="80" t="s">
        <v>498</v>
      </c>
      <c r="M314" s="83"/>
      <c r="N314" s="16"/>
      <c r="O314" s="16"/>
      <c r="P314" s="16"/>
      <c r="Q314" s="16"/>
      <c r="R314" s="16"/>
    </row>
    <row r="315" spans="1:18" s="34" customFormat="1" ht="156.75" customHeight="1" thickTop="1" thickBot="1" x14ac:dyDescent="0.3">
      <c r="A315" s="83"/>
      <c r="B315" s="239" t="s">
        <v>893</v>
      </c>
      <c r="C315" s="83"/>
      <c r="D315" s="81">
        <v>4100006</v>
      </c>
      <c r="E315" s="81"/>
      <c r="F315" s="77">
        <f t="shared" si="28"/>
        <v>73.326000000000022</v>
      </c>
      <c r="G315" s="77">
        <f t="shared" si="28"/>
        <v>66.660000000000011</v>
      </c>
      <c r="H315" s="77">
        <v>60.6</v>
      </c>
      <c r="I315" s="78" t="s">
        <v>54</v>
      </c>
      <c r="J315" s="78" t="s">
        <v>538</v>
      </c>
      <c r="K315" s="189" t="s">
        <v>69</v>
      </c>
      <c r="L315" s="80" t="s">
        <v>534</v>
      </c>
      <c r="M315" s="83"/>
      <c r="N315" s="16"/>
      <c r="O315" s="16"/>
      <c r="P315" s="16"/>
      <c r="Q315" s="16"/>
      <c r="R315" s="16"/>
    </row>
    <row r="316" spans="1:18" s="34" customFormat="1" ht="64.5" customHeight="1" thickTop="1" thickBot="1" x14ac:dyDescent="0.3">
      <c r="A316" s="501" t="s">
        <v>704</v>
      </c>
      <c r="B316" s="502"/>
      <c r="C316" s="71"/>
      <c r="D316" s="269"/>
      <c r="E316" s="269"/>
      <c r="F316" s="117"/>
      <c r="G316" s="194"/>
      <c r="H316" s="117"/>
      <c r="I316" s="270"/>
      <c r="J316" s="271"/>
      <c r="K316" s="272"/>
      <c r="L316" s="273"/>
      <c r="M316" s="274"/>
      <c r="N316" s="16"/>
      <c r="O316" s="16"/>
      <c r="P316" s="16"/>
      <c r="Q316" s="16"/>
      <c r="R316" s="16"/>
    </row>
    <row r="317" spans="1:18" s="40" customFormat="1" ht="84.75" customHeight="1" thickTop="1" thickBot="1" x14ac:dyDescent="0.3">
      <c r="A317" s="145"/>
      <c r="B317" s="267" t="s">
        <v>703</v>
      </c>
      <c r="C317" s="244"/>
      <c r="D317" s="92">
        <v>1400101</v>
      </c>
      <c r="E317" s="275"/>
      <c r="F317" s="77">
        <f t="shared" ref="F317" si="29">G317*1.1</f>
        <v>17.218300000000003</v>
      </c>
      <c r="G317" s="77">
        <f t="shared" ref="G317" si="30">H317*1.1</f>
        <v>15.653000000000002</v>
      </c>
      <c r="H317" s="77">
        <v>14.23</v>
      </c>
      <c r="I317" s="78" t="s">
        <v>54</v>
      </c>
      <c r="J317" s="90" t="s">
        <v>539</v>
      </c>
      <c r="K317" s="100" t="s">
        <v>67</v>
      </c>
      <c r="L317" s="80" t="s">
        <v>488</v>
      </c>
      <c r="M317" s="244"/>
      <c r="N317" s="39"/>
      <c r="O317" s="39"/>
      <c r="P317" s="39"/>
      <c r="Q317" s="39"/>
      <c r="R317" s="39"/>
    </row>
    <row r="318" spans="1:18" s="34" customFormat="1" ht="64.5" customHeight="1" thickTop="1" thickBot="1" x14ac:dyDescent="0.3">
      <c r="A318" s="501" t="s">
        <v>693</v>
      </c>
      <c r="B318" s="502"/>
      <c r="C318" s="71"/>
      <c r="D318" s="269"/>
      <c r="E318" s="269"/>
      <c r="F318" s="117"/>
      <c r="G318" s="194"/>
      <c r="H318" s="117"/>
      <c r="I318" s="270"/>
      <c r="J318" s="271"/>
      <c r="K318" s="272"/>
      <c r="L318" s="273"/>
      <c r="M318" s="274"/>
      <c r="N318" s="16"/>
      <c r="O318" s="16"/>
      <c r="P318" s="16"/>
      <c r="Q318" s="16"/>
      <c r="R318" s="16"/>
    </row>
    <row r="319" spans="1:18" s="40" customFormat="1" ht="81" customHeight="1" thickTop="1" thickBot="1" x14ac:dyDescent="0.3">
      <c r="A319" s="145"/>
      <c r="B319" s="267" t="s">
        <v>894</v>
      </c>
      <c r="C319" s="244"/>
      <c r="D319" s="92" t="s">
        <v>694</v>
      </c>
      <c r="E319" s="143"/>
      <c r="F319" s="77">
        <f t="shared" ref="F319:G323" si="31">G319*1.1</f>
        <v>19.360000000000003</v>
      </c>
      <c r="G319" s="77">
        <f t="shared" si="31"/>
        <v>17.600000000000001</v>
      </c>
      <c r="H319" s="77">
        <v>16</v>
      </c>
      <c r="I319" s="78" t="s">
        <v>54</v>
      </c>
      <c r="J319" s="90" t="s">
        <v>539</v>
      </c>
      <c r="K319" s="100" t="s">
        <v>67</v>
      </c>
      <c r="L319" s="80" t="s">
        <v>488</v>
      </c>
      <c r="M319" s="83"/>
      <c r="N319" s="39"/>
      <c r="O319" s="39"/>
      <c r="P319" s="39"/>
      <c r="Q319" s="39"/>
      <c r="R319" s="39"/>
    </row>
    <row r="320" spans="1:18" s="40" customFormat="1" ht="81" customHeight="1" thickTop="1" thickBot="1" x14ac:dyDescent="0.3">
      <c r="A320" s="145"/>
      <c r="B320" s="239" t="s">
        <v>895</v>
      </c>
      <c r="C320" s="83"/>
      <c r="D320" s="81" t="s">
        <v>695</v>
      </c>
      <c r="E320" s="173"/>
      <c r="F320" s="77">
        <f t="shared" si="31"/>
        <v>22.856900000000007</v>
      </c>
      <c r="G320" s="77">
        <f t="shared" si="31"/>
        <v>20.779000000000003</v>
      </c>
      <c r="H320" s="77">
        <v>18.89</v>
      </c>
      <c r="I320" s="78" t="s">
        <v>54</v>
      </c>
      <c r="J320" s="88" t="s">
        <v>539</v>
      </c>
      <c r="K320" s="100" t="s">
        <v>67</v>
      </c>
      <c r="L320" s="80" t="s">
        <v>488</v>
      </c>
      <c r="M320" s="83"/>
      <c r="N320" s="39"/>
      <c r="O320" s="39"/>
      <c r="P320" s="39"/>
      <c r="Q320" s="39"/>
      <c r="R320" s="39"/>
    </row>
    <row r="321" spans="1:18" s="40" customFormat="1" ht="81" customHeight="1" thickTop="1" thickBot="1" x14ac:dyDescent="0.3">
      <c r="A321" s="145"/>
      <c r="B321" s="239" t="s">
        <v>896</v>
      </c>
      <c r="C321" s="83"/>
      <c r="D321" s="81" t="s">
        <v>696</v>
      </c>
      <c r="E321" s="173"/>
      <c r="F321" s="77">
        <f t="shared" si="31"/>
        <v>29.899100000000008</v>
      </c>
      <c r="G321" s="77">
        <f t="shared" si="31"/>
        <v>27.181000000000004</v>
      </c>
      <c r="H321" s="77">
        <v>24.71</v>
      </c>
      <c r="I321" s="78" t="s">
        <v>54</v>
      </c>
      <c r="J321" s="88" t="s">
        <v>508</v>
      </c>
      <c r="K321" s="100" t="s">
        <v>67</v>
      </c>
      <c r="L321" s="80" t="s">
        <v>488</v>
      </c>
      <c r="M321" s="83"/>
      <c r="N321" s="39"/>
      <c r="O321" s="39"/>
      <c r="P321" s="39"/>
      <c r="Q321" s="39"/>
      <c r="R321" s="39"/>
    </row>
    <row r="322" spans="1:18" s="40" customFormat="1" ht="81" customHeight="1" thickTop="1" thickBot="1" x14ac:dyDescent="0.3">
      <c r="A322" s="145"/>
      <c r="B322" s="239" t="s">
        <v>897</v>
      </c>
      <c r="C322" s="83"/>
      <c r="D322" s="81" t="s">
        <v>697</v>
      </c>
      <c r="E322" s="276"/>
      <c r="F322" s="77">
        <f>G322*1.1</f>
        <v>38.695800000000006</v>
      </c>
      <c r="G322" s="77">
        <f>H322*1.1</f>
        <v>35.178000000000004</v>
      </c>
      <c r="H322" s="77">
        <v>31.98</v>
      </c>
      <c r="I322" s="78" t="s">
        <v>54</v>
      </c>
      <c r="J322" s="88" t="s">
        <v>508</v>
      </c>
      <c r="K322" s="100" t="s">
        <v>67</v>
      </c>
      <c r="L322" s="80" t="s">
        <v>488</v>
      </c>
      <c r="M322" s="83"/>
      <c r="N322" s="39"/>
      <c r="O322" s="39"/>
      <c r="P322" s="39"/>
      <c r="Q322" s="39"/>
      <c r="R322" s="39"/>
    </row>
    <row r="323" spans="1:18" s="40" customFormat="1" ht="81" customHeight="1" thickTop="1" thickBot="1" x14ac:dyDescent="0.3">
      <c r="A323" s="145"/>
      <c r="B323" s="239" t="s">
        <v>898</v>
      </c>
      <c r="C323" s="83"/>
      <c r="D323" s="81" t="s">
        <v>698</v>
      </c>
      <c r="E323" s="173"/>
      <c r="F323" s="77">
        <f t="shared" si="31"/>
        <v>42.204800000000013</v>
      </c>
      <c r="G323" s="77">
        <f t="shared" si="31"/>
        <v>38.368000000000009</v>
      </c>
      <c r="H323" s="77">
        <v>34.880000000000003</v>
      </c>
      <c r="I323" s="78" t="s">
        <v>54</v>
      </c>
      <c r="J323" s="88" t="s">
        <v>508</v>
      </c>
      <c r="K323" s="100" t="s">
        <v>67</v>
      </c>
      <c r="L323" s="80" t="s">
        <v>488</v>
      </c>
      <c r="M323" s="83"/>
      <c r="N323" s="39"/>
      <c r="O323" s="39"/>
      <c r="P323" s="39"/>
      <c r="Q323" s="39"/>
      <c r="R323" s="39"/>
    </row>
    <row r="324" spans="1:18" s="40" customFormat="1" ht="81" customHeight="1" thickTop="1" thickBot="1" x14ac:dyDescent="0.3">
      <c r="A324" s="145"/>
      <c r="B324" s="239" t="s">
        <v>899</v>
      </c>
      <c r="C324" s="83"/>
      <c r="D324" s="81" t="s">
        <v>699</v>
      </c>
      <c r="E324" s="173"/>
      <c r="F324" s="77">
        <f t="shared" ref="F324" si="32">G324*1.1</f>
        <v>51.013600000000004</v>
      </c>
      <c r="G324" s="77">
        <f t="shared" ref="G324" si="33">H324*1.1</f>
        <v>46.375999999999998</v>
      </c>
      <c r="H324" s="77">
        <v>42.16</v>
      </c>
      <c r="I324" s="78" t="s">
        <v>54</v>
      </c>
      <c r="J324" s="88" t="s">
        <v>512</v>
      </c>
      <c r="K324" s="100" t="s">
        <v>67</v>
      </c>
      <c r="L324" s="80" t="s">
        <v>488</v>
      </c>
      <c r="M324" s="83"/>
      <c r="N324" s="39"/>
      <c r="O324" s="39"/>
      <c r="P324" s="39"/>
      <c r="Q324" s="39"/>
      <c r="R324" s="39"/>
    </row>
    <row r="325" spans="1:18" s="40" customFormat="1" ht="81" customHeight="1" thickTop="1" thickBot="1" x14ac:dyDescent="0.3">
      <c r="A325" s="145"/>
      <c r="B325" s="239" t="s">
        <v>900</v>
      </c>
      <c r="C325" s="83"/>
      <c r="D325" s="81" t="s">
        <v>700</v>
      </c>
      <c r="E325" s="159"/>
      <c r="F325" s="77">
        <f>G325*1.1</f>
        <v>82.667200000000008</v>
      </c>
      <c r="G325" s="77">
        <f>H325*1.1</f>
        <v>75.152000000000001</v>
      </c>
      <c r="H325" s="77">
        <v>68.319999999999993</v>
      </c>
      <c r="I325" s="78" t="s">
        <v>54</v>
      </c>
      <c r="J325" s="88" t="s">
        <v>500</v>
      </c>
      <c r="K325" s="100" t="s">
        <v>67</v>
      </c>
      <c r="L325" s="80" t="s">
        <v>488</v>
      </c>
      <c r="M325" s="83"/>
      <c r="N325" s="39"/>
      <c r="O325" s="39"/>
      <c r="P325" s="39"/>
      <c r="Q325" s="39"/>
      <c r="R325" s="39"/>
    </row>
    <row r="326" spans="1:18" s="40" customFormat="1" ht="81" customHeight="1" thickTop="1" thickBot="1" x14ac:dyDescent="0.3">
      <c r="A326" s="145"/>
      <c r="B326" s="246" t="s">
        <v>901</v>
      </c>
      <c r="C326" s="242"/>
      <c r="D326" s="76" t="s">
        <v>701</v>
      </c>
      <c r="E326" s="140"/>
      <c r="F326" s="277">
        <f>G326*1.1</f>
        <v>171.61430000000004</v>
      </c>
      <c r="G326" s="277">
        <f>H326*1.1</f>
        <v>156.01300000000003</v>
      </c>
      <c r="H326" s="277">
        <v>141.83000000000001</v>
      </c>
      <c r="I326" s="138" t="s">
        <v>54</v>
      </c>
      <c r="J326" s="73" t="s">
        <v>513</v>
      </c>
      <c r="K326" s="214" t="s">
        <v>73</v>
      </c>
      <c r="L326" s="215" t="s">
        <v>444</v>
      </c>
      <c r="M326" s="242"/>
      <c r="N326" s="39"/>
      <c r="O326" s="39"/>
      <c r="P326" s="39"/>
      <c r="Q326" s="39"/>
      <c r="R326" s="39"/>
    </row>
    <row r="327" spans="1:18" s="34" customFormat="1" ht="63" customHeight="1" thickTop="1" thickBot="1" x14ac:dyDescent="0.3">
      <c r="A327" s="493" t="s">
        <v>70</v>
      </c>
      <c r="B327" s="494"/>
      <c r="C327" s="71"/>
      <c r="D327" s="116"/>
      <c r="E327" s="116"/>
      <c r="F327" s="194"/>
      <c r="G327" s="194"/>
      <c r="H327" s="117"/>
      <c r="I327" s="108"/>
      <c r="J327" s="153"/>
      <c r="K327" s="154"/>
      <c r="L327" s="120"/>
      <c r="M327" s="155"/>
      <c r="N327" s="16"/>
      <c r="O327" s="16"/>
      <c r="P327" s="16"/>
      <c r="Q327" s="16"/>
      <c r="R327" s="16"/>
    </row>
    <row r="328" spans="1:18" s="34" customFormat="1" ht="90.75" customHeight="1" thickTop="1" thickBot="1" x14ac:dyDescent="0.3">
      <c r="A328" s="179"/>
      <c r="B328" s="267" t="s">
        <v>71</v>
      </c>
      <c r="C328" s="244"/>
      <c r="D328" s="261">
        <v>400102</v>
      </c>
      <c r="E328" s="261"/>
      <c r="F328" s="77">
        <f>G328*1.1</f>
        <v>15.972000000000001</v>
      </c>
      <c r="G328" s="77">
        <f>H328*1.1</f>
        <v>14.52</v>
      </c>
      <c r="H328" s="77">
        <v>13.2</v>
      </c>
      <c r="I328" s="78" t="s">
        <v>54</v>
      </c>
      <c r="J328" s="78" t="s">
        <v>512</v>
      </c>
      <c r="K328" s="100" t="s">
        <v>67</v>
      </c>
      <c r="L328" s="80" t="s">
        <v>488</v>
      </c>
      <c r="M328" s="83"/>
      <c r="N328" s="16"/>
      <c r="O328" s="16"/>
      <c r="P328" s="16"/>
      <c r="Q328" s="16"/>
      <c r="R328" s="16"/>
    </row>
    <row r="329" spans="1:18" s="34" customFormat="1" ht="78.75" customHeight="1" thickTop="1" thickBot="1" x14ac:dyDescent="0.3">
      <c r="A329" s="179"/>
      <c r="B329" s="246" t="s">
        <v>72</v>
      </c>
      <c r="C329" s="242"/>
      <c r="D329" s="278">
        <v>400101</v>
      </c>
      <c r="E329" s="278"/>
      <c r="F329" s="93">
        <f>G329*1.1</f>
        <v>15.972000000000001</v>
      </c>
      <c r="G329" s="93">
        <f>H329*1.1</f>
        <v>14.52</v>
      </c>
      <c r="H329" s="93">
        <v>13.2</v>
      </c>
      <c r="I329" s="78" t="s">
        <v>54</v>
      </c>
      <c r="J329" s="78" t="s">
        <v>512</v>
      </c>
      <c r="K329" s="100" t="s">
        <v>67</v>
      </c>
      <c r="L329" s="80" t="s">
        <v>488</v>
      </c>
      <c r="M329" s="83"/>
      <c r="N329" s="16"/>
      <c r="O329" s="16"/>
      <c r="P329" s="16"/>
      <c r="Q329" s="16"/>
      <c r="R329" s="16"/>
    </row>
    <row r="330" spans="1:18" s="34" customFormat="1" ht="62.25" customHeight="1" thickTop="1" thickBot="1" x14ac:dyDescent="0.3">
      <c r="A330" s="493" t="s">
        <v>354</v>
      </c>
      <c r="B330" s="494"/>
      <c r="C330" s="71"/>
      <c r="D330" s="210"/>
      <c r="E330" s="210"/>
      <c r="F330" s="211"/>
      <c r="G330" s="211"/>
      <c r="H330" s="211"/>
      <c r="I330" s="212"/>
      <c r="J330" s="121"/>
      <c r="K330" s="119"/>
      <c r="L330" s="130"/>
      <c r="M330" s="213"/>
      <c r="N330" s="16"/>
      <c r="O330" s="16"/>
      <c r="P330" s="16"/>
      <c r="Q330" s="16"/>
      <c r="R330" s="16"/>
    </row>
    <row r="331" spans="1:18" s="34" customFormat="1" ht="60.75" customHeight="1" thickTop="1" thickBot="1" x14ac:dyDescent="0.3">
      <c r="A331" s="493" t="s">
        <v>300</v>
      </c>
      <c r="B331" s="494"/>
      <c r="C331" s="71"/>
      <c r="D331" s="116"/>
      <c r="E331" s="116"/>
      <c r="F331" s="117"/>
      <c r="G331" s="194"/>
      <c r="H331" s="117"/>
      <c r="I331" s="108"/>
      <c r="J331" s="121"/>
      <c r="K331" s="119"/>
      <c r="L331" s="120"/>
      <c r="M331" s="65"/>
      <c r="N331" s="16"/>
      <c r="O331" s="16"/>
      <c r="P331" s="16"/>
      <c r="Q331" s="16"/>
      <c r="R331" s="16"/>
    </row>
    <row r="332" spans="1:18" s="34" customFormat="1" ht="150" customHeight="1" thickTop="1" thickBot="1" x14ac:dyDescent="0.3">
      <c r="A332" s="88"/>
      <c r="B332" s="239" t="s">
        <v>902</v>
      </c>
      <c r="C332" s="83"/>
      <c r="D332" s="81">
        <v>1510102</v>
      </c>
      <c r="E332" s="81"/>
      <c r="F332" s="171">
        <f>G332*1.1</f>
        <v>8.7483000000000022</v>
      </c>
      <c r="G332" s="171">
        <f>H332*1.1</f>
        <v>7.9530000000000012</v>
      </c>
      <c r="H332" s="171">
        <v>7.23</v>
      </c>
      <c r="I332" s="78" t="s">
        <v>54</v>
      </c>
      <c r="J332" s="78" t="s">
        <v>540</v>
      </c>
      <c r="K332" s="100" t="s">
        <v>61</v>
      </c>
      <c r="L332" s="80" t="s">
        <v>579</v>
      </c>
      <c r="M332" s="83"/>
      <c r="N332" s="16"/>
      <c r="O332" s="16"/>
      <c r="P332" s="16"/>
      <c r="Q332" s="16"/>
      <c r="R332" s="16"/>
    </row>
    <row r="333" spans="1:18" s="34" customFormat="1" ht="162.75" customHeight="1" thickTop="1" thickBot="1" x14ac:dyDescent="0.3">
      <c r="A333" s="179"/>
      <c r="B333" s="257" t="s">
        <v>903</v>
      </c>
      <c r="C333" s="167"/>
      <c r="D333" s="111">
        <v>1510103</v>
      </c>
      <c r="E333" s="111"/>
      <c r="F333" s="197">
        <f>G333*1.1</f>
        <v>10.091400000000002</v>
      </c>
      <c r="G333" s="197">
        <f>H333*1.1</f>
        <v>9.1740000000000013</v>
      </c>
      <c r="H333" s="197">
        <v>8.34</v>
      </c>
      <c r="I333" s="78" t="s">
        <v>54</v>
      </c>
      <c r="J333" s="95" t="s">
        <v>541</v>
      </c>
      <c r="K333" s="100" t="s">
        <v>61</v>
      </c>
      <c r="L333" s="80" t="s">
        <v>579</v>
      </c>
      <c r="M333" s="83"/>
      <c r="N333" s="16"/>
      <c r="O333" s="16"/>
      <c r="P333" s="16"/>
      <c r="Q333" s="16"/>
      <c r="R333" s="16"/>
    </row>
    <row r="334" spans="1:18" s="34" customFormat="1" ht="66" customHeight="1" thickTop="1" thickBot="1" x14ac:dyDescent="0.3">
      <c r="A334" s="493" t="s">
        <v>654</v>
      </c>
      <c r="B334" s="494"/>
      <c r="C334" s="71"/>
      <c r="D334" s="116"/>
      <c r="E334" s="116"/>
      <c r="F334" s="117"/>
      <c r="G334" s="194"/>
      <c r="H334" s="117"/>
      <c r="I334" s="108"/>
      <c r="J334" s="121"/>
      <c r="K334" s="119"/>
      <c r="L334" s="120"/>
      <c r="M334" s="65"/>
      <c r="N334" s="16"/>
      <c r="O334" s="16"/>
      <c r="P334" s="16"/>
      <c r="Q334" s="16"/>
      <c r="R334" s="16"/>
    </row>
    <row r="335" spans="1:18" s="40" customFormat="1" ht="80.25" customHeight="1" thickTop="1" thickBot="1" x14ac:dyDescent="0.3">
      <c r="A335" s="139"/>
      <c r="B335" s="267" t="s">
        <v>904</v>
      </c>
      <c r="C335" s="244"/>
      <c r="D335" s="92">
        <v>1500101</v>
      </c>
      <c r="E335" s="143"/>
      <c r="F335" s="144">
        <f t="shared" ref="F335:G353" si="34">G335*1.1</f>
        <v>11.047300000000002</v>
      </c>
      <c r="G335" s="144">
        <f t="shared" si="34"/>
        <v>10.043000000000001</v>
      </c>
      <c r="H335" s="144">
        <v>9.1300000000000008</v>
      </c>
      <c r="I335" s="78" t="s">
        <v>54</v>
      </c>
      <c r="J335" s="46" t="s">
        <v>525</v>
      </c>
      <c r="K335" s="219" t="s">
        <v>64</v>
      </c>
      <c r="L335" s="80" t="s">
        <v>495</v>
      </c>
      <c r="M335" s="83"/>
      <c r="N335" s="39"/>
      <c r="O335" s="39"/>
      <c r="P335" s="39"/>
      <c r="Q335" s="39"/>
      <c r="R335" s="39"/>
    </row>
    <row r="336" spans="1:18" s="40" customFormat="1" ht="80.25" customHeight="1" thickTop="1" thickBot="1" x14ac:dyDescent="0.3">
      <c r="A336" s="201"/>
      <c r="B336" s="239" t="s">
        <v>905</v>
      </c>
      <c r="C336" s="83"/>
      <c r="D336" s="81">
        <v>1500102</v>
      </c>
      <c r="E336" s="208"/>
      <c r="F336" s="171">
        <f>G336*1.1</f>
        <v>12.184700000000003</v>
      </c>
      <c r="G336" s="171">
        <f>H336*1.1</f>
        <v>11.077000000000002</v>
      </c>
      <c r="H336" s="171">
        <v>10.07</v>
      </c>
      <c r="I336" s="78" t="s">
        <v>54</v>
      </c>
      <c r="J336" s="78" t="s">
        <v>543</v>
      </c>
      <c r="K336" s="100" t="s">
        <v>64</v>
      </c>
      <c r="L336" s="80" t="s">
        <v>495</v>
      </c>
      <c r="M336" s="83"/>
      <c r="N336" s="39"/>
      <c r="O336" s="39"/>
      <c r="P336" s="39"/>
      <c r="Q336" s="39"/>
      <c r="R336" s="39"/>
    </row>
    <row r="337" spans="1:18" s="34" customFormat="1" ht="80.25" customHeight="1" thickTop="1" thickBot="1" x14ac:dyDescent="0.3">
      <c r="A337" s="95"/>
      <c r="B337" s="239" t="s">
        <v>906</v>
      </c>
      <c r="C337" s="83"/>
      <c r="D337" s="81">
        <v>1500103</v>
      </c>
      <c r="E337" s="183"/>
      <c r="F337" s="171">
        <f t="shared" ref="F337:G337" si="35">G337*1.1</f>
        <v>13.987600000000002</v>
      </c>
      <c r="G337" s="171">
        <f t="shared" si="35"/>
        <v>12.716000000000001</v>
      </c>
      <c r="H337" s="171">
        <v>11.56</v>
      </c>
      <c r="I337" s="78" t="s">
        <v>54</v>
      </c>
      <c r="J337" s="78" t="s">
        <v>539</v>
      </c>
      <c r="K337" s="279" t="s">
        <v>64</v>
      </c>
      <c r="L337" s="80" t="s">
        <v>495</v>
      </c>
      <c r="M337" s="83"/>
      <c r="N337" s="16"/>
      <c r="O337" s="16"/>
      <c r="P337" s="16"/>
      <c r="Q337" s="16"/>
      <c r="R337" s="16"/>
    </row>
    <row r="338" spans="1:18" s="34" customFormat="1" ht="80.25" customHeight="1" thickTop="1" thickBot="1" x14ac:dyDescent="0.3">
      <c r="A338" s="95"/>
      <c r="B338" s="239" t="s">
        <v>907</v>
      </c>
      <c r="C338" s="83"/>
      <c r="D338" s="81">
        <v>1500104</v>
      </c>
      <c r="E338" s="183"/>
      <c r="F338" s="171">
        <f>G338*1.1</f>
        <v>18.658200000000001</v>
      </c>
      <c r="G338" s="171">
        <f>H338*1.1</f>
        <v>16.962</v>
      </c>
      <c r="H338" s="171">
        <v>15.42</v>
      </c>
      <c r="I338" s="78" t="s">
        <v>54</v>
      </c>
      <c r="J338" s="78" t="s">
        <v>507</v>
      </c>
      <c r="K338" s="100" t="s">
        <v>64</v>
      </c>
      <c r="L338" s="80" t="s">
        <v>495</v>
      </c>
      <c r="M338" s="83"/>
      <c r="N338" s="16"/>
      <c r="O338" s="16"/>
      <c r="P338" s="16"/>
      <c r="Q338" s="16"/>
      <c r="R338" s="16"/>
    </row>
    <row r="339" spans="1:18" s="40" customFormat="1" ht="80.25" customHeight="1" thickTop="1" thickBot="1" x14ac:dyDescent="0.3">
      <c r="A339" s="201"/>
      <c r="B339" s="239" t="s">
        <v>908</v>
      </c>
      <c r="C339" s="83"/>
      <c r="D339" s="81">
        <v>1500105</v>
      </c>
      <c r="E339" s="173"/>
      <c r="F339" s="77">
        <f t="shared" si="34"/>
        <v>30.153200000000005</v>
      </c>
      <c r="G339" s="77">
        <f t="shared" si="34"/>
        <v>27.412000000000003</v>
      </c>
      <c r="H339" s="77">
        <v>24.92</v>
      </c>
      <c r="I339" s="78" t="s">
        <v>54</v>
      </c>
      <c r="J339" s="78" t="s">
        <v>542</v>
      </c>
      <c r="K339" s="189" t="s">
        <v>64</v>
      </c>
      <c r="L339" s="80" t="s">
        <v>495</v>
      </c>
      <c r="M339" s="83"/>
      <c r="N339" s="39"/>
      <c r="O339" s="39"/>
      <c r="P339" s="39"/>
      <c r="Q339" s="39"/>
      <c r="R339" s="39"/>
    </row>
    <row r="340" spans="1:18" s="40" customFormat="1" ht="80.25" customHeight="1" thickTop="1" thickBot="1" x14ac:dyDescent="0.3">
      <c r="A340" s="201"/>
      <c r="B340" s="239" t="s">
        <v>909</v>
      </c>
      <c r="C340" s="83"/>
      <c r="D340" s="81">
        <v>1500107</v>
      </c>
      <c r="E340" s="173"/>
      <c r="F340" s="77">
        <f t="shared" ref="F340" si="36">G340*1.1</f>
        <v>40.414000000000009</v>
      </c>
      <c r="G340" s="77">
        <f t="shared" ref="G340" si="37">H340*1.1</f>
        <v>36.74</v>
      </c>
      <c r="H340" s="77">
        <v>33.4</v>
      </c>
      <c r="I340" s="78" t="s">
        <v>54</v>
      </c>
      <c r="J340" s="78" t="s">
        <v>514</v>
      </c>
      <c r="K340" s="189" t="s">
        <v>439</v>
      </c>
      <c r="L340" s="80" t="s">
        <v>490</v>
      </c>
      <c r="M340" s="83"/>
      <c r="N340" s="39"/>
      <c r="O340" s="39"/>
      <c r="P340" s="39"/>
      <c r="Q340" s="39"/>
      <c r="R340" s="39"/>
    </row>
    <row r="341" spans="1:18" s="34" customFormat="1" ht="80.25" customHeight="1" thickTop="1" thickBot="1" x14ac:dyDescent="0.3">
      <c r="A341" s="95"/>
      <c r="B341" s="239" t="s">
        <v>910</v>
      </c>
      <c r="C341" s="83"/>
      <c r="D341" s="81">
        <v>1500106</v>
      </c>
      <c r="E341" s="81"/>
      <c r="F341" s="77">
        <f t="shared" si="34"/>
        <v>59.314200000000014</v>
      </c>
      <c r="G341" s="77">
        <f t="shared" si="34"/>
        <v>53.922000000000011</v>
      </c>
      <c r="H341" s="77">
        <v>49.02</v>
      </c>
      <c r="I341" s="78" t="s">
        <v>54</v>
      </c>
      <c r="J341" s="78" t="s">
        <v>514</v>
      </c>
      <c r="K341" s="189" t="s">
        <v>66</v>
      </c>
      <c r="L341" s="80" t="s">
        <v>494</v>
      </c>
      <c r="M341" s="83"/>
      <c r="N341" s="16"/>
      <c r="O341" s="16"/>
      <c r="P341" s="16"/>
      <c r="Q341" s="16"/>
      <c r="R341" s="16"/>
    </row>
    <row r="342" spans="1:18" s="34" customFormat="1" ht="70.5" customHeight="1" thickTop="1" thickBot="1" x14ac:dyDescent="0.3">
      <c r="A342" s="95"/>
      <c r="B342" s="239" t="s">
        <v>911</v>
      </c>
      <c r="C342" s="83"/>
      <c r="D342" s="81">
        <v>1500401</v>
      </c>
      <c r="E342" s="185"/>
      <c r="F342" s="77">
        <f>G342*1.1</f>
        <v>12.281500000000001</v>
      </c>
      <c r="G342" s="77">
        <f>H342*1.1</f>
        <v>11.165000000000001</v>
      </c>
      <c r="H342" s="77">
        <v>10.15</v>
      </c>
      <c r="I342" s="78" t="s">
        <v>54</v>
      </c>
      <c r="J342" s="46" t="s">
        <v>525</v>
      </c>
      <c r="K342" s="100" t="s">
        <v>64</v>
      </c>
      <c r="L342" s="80" t="s">
        <v>495</v>
      </c>
      <c r="M342" s="83"/>
      <c r="N342" s="16"/>
      <c r="O342" s="16"/>
      <c r="P342" s="16"/>
      <c r="Q342" s="16"/>
      <c r="R342" s="16"/>
    </row>
    <row r="343" spans="1:18" s="40" customFormat="1" ht="80.25" customHeight="1" thickTop="1" thickBot="1" x14ac:dyDescent="0.3">
      <c r="A343" s="201"/>
      <c r="B343" s="239" t="s">
        <v>912</v>
      </c>
      <c r="C343" s="83"/>
      <c r="D343" s="81">
        <v>1500402</v>
      </c>
      <c r="E343" s="173"/>
      <c r="F343" s="77">
        <f t="shared" si="34"/>
        <v>14.774100000000004</v>
      </c>
      <c r="G343" s="77">
        <f t="shared" si="34"/>
        <v>13.431000000000003</v>
      </c>
      <c r="H343" s="77">
        <v>12.21</v>
      </c>
      <c r="I343" s="78" t="s">
        <v>54</v>
      </c>
      <c r="J343" s="78" t="s">
        <v>543</v>
      </c>
      <c r="K343" s="189" t="s">
        <v>64</v>
      </c>
      <c r="L343" s="80" t="s">
        <v>495</v>
      </c>
      <c r="M343" s="83"/>
      <c r="N343" s="39"/>
      <c r="O343" s="39"/>
      <c r="P343" s="39"/>
      <c r="Q343" s="39"/>
      <c r="R343" s="39"/>
    </row>
    <row r="344" spans="1:18" s="34" customFormat="1" ht="80.25" customHeight="1" thickTop="1" thickBot="1" x14ac:dyDescent="0.3">
      <c r="A344" s="95"/>
      <c r="B344" s="239" t="s">
        <v>913</v>
      </c>
      <c r="C344" s="83"/>
      <c r="D344" s="81">
        <v>1500403</v>
      </c>
      <c r="E344" s="81"/>
      <c r="F344" s="77">
        <f t="shared" si="34"/>
        <v>18.730800000000006</v>
      </c>
      <c r="G344" s="77">
        <f t="shared" si="34"/>
        <v>17.028000000000002</v>
      </c>
      <c r="H344" s="77">
        <v>15.48</v>
      </c>
      <c r="I344" s="78" t="s">
        <v>54</v>
      </c>
      <c r="J344" s="78" t="s">
        <v>539</v>
      </c>
      <c r="K344" s="189" t="s">
        <v>64</v>
      </c>
      <c r="L344" s="80" t="s">
        <v>495</v>
      </c>
      <c r="M344" s="83"/>
      <c r="N344" s="16"/>
      <c r="O344" s="16"/>
      <c r="P344" s="16"/>
      <c r="Q344" s="16"/>
      <c r="R344" s="16"/>
    </row>
    <row r="345" spans="1:18" s="34" customFormat="1" ht="80.25" customHeight="1" thickTop="1" thickBot="1" x14ac:dyDescent="0.3">
      <c r="A345" s="95"/>
      <c r="B345" s="239" t="s">
        <v>914</v>
      </c>
      <c r="C345" s="83"/>
      <c r="D345" s="81">
        <v>1500404</v>
      </c>
      <c r="E345" s="81"/>
      <c r="F345" s="77">
        <f t="shared" si="34"/>
        <v>23.728100000000005</v>
      </c>
      <c r="G345" s="77">
        <f t="shared" si="34"/>
        <v>21.571000000000002</v>
      </c>
      <c r="H345" s="77">
        <v>19.61</v>
      </c>
      <c r="I345" s="78" t="s">
        <v>54</v>
      </c>
      <c r="J345" s="78" t="s">
        <v>507</v>
      </c>
      <c r="K345" s="189" t="s">
        <v>64</v>
      </c>
      <c r="L345" s="80" t="s">
        <v>495</v>
      </c>
      <c r="M345" s="83"/>
      <c r="N345" s="16"/>
      <c r="O345" s="16"/>
      <c r="P345" s="16"/>
      <c r="Q345" s="16"/>
      <c r="R345" s="16"/>
    </row>
    <row r="346" spans="1:18" s="34" customFormat="1" ht="80.25" customHeight="1" thickTop="1" thickBot="1" x14ac:dyDescent="0.3">
      <c r="A346" s="95"/>
      <c r="B346" s="239" t="s">
        <v>915</v>
      </c>
      <c r="C346" s="83"/>
      <c r="D346" s="81">
        <v>1500405</v>
      </c>
      <c r="E346" s="81"/>
      <c r="F346" s="77">
        <f t="shared" si="34"/>
        <v>35.150500000000008</v>
      </c>
      <c r="G346" s="77">
        <f t="shared" si="34"/>
        <v>31.955000000000002</v>
      </c>
      <c r="H346" s="77">
        <v>29.05</v>
      </c>
      <c r="I346" s="78" t="s">
        <v>54</v>
      </c>
      <c r="J346" s="78" t="s">
        <v>542</v>
      </c>
      <c r="K346" s="189" t="s">
        <v>64</v>
      </c>
      <c r="L346" s="80" t="s">
        <v>495</v>
      </c>
      <c r="M346" s="83"/>
      <c r="N346" s="16"/>
      <c r="O346" s="16"/>
      <c r="P346" s="16"/>
      <c r="Q346" s="16"/>
      <c r="R346" s="16"/>
    </row>
    <row r="347" spans="1:18" s="34" customFormat="1" ht="80.25" customHeight="1" thickTop="1" thickBot="1" x14ac:dyDescent="0.3">
      <c r="A347" s="95"/>
      <c r="B347" s="239" t="s">
        <v>916</v>
      </c>
      <c r="C347" s="83"/>
      <c r="D347" s="81">
        <v>1500407</v>
      </c>
      <c r="E347" s="81"/>
      <c r="F347" s="77">
        <f t="shared" si="34"/>
        <v>51.037800000000004</v>
      </c>
      <c r="G347" s="77">
        <f t="shared" si="34"/>
        <v>46.398000000000003</v>
      </c>
      <c r="H347" s="77">
        <v>42.18</v>
      </c>
      <c r="I347" s="78" t="s">
        <v>54</v>
      </c>
      <c r="J347" s="78" t="s">
        <v>514</v>
      </c>
      <c r="K347" s="189" t="s">
        <v>66</v>
      </c>
      <c r="L347" s="80" t="s">
        <v>494</v>
      </c>
      <c r="M347" s="83"/>
      <c r="N347" s="16"/>
      <c r="O347" s="16"/>
      <c r="P347" s="16"/>
      <c r="Q347" s="16"/>
      <c r="R347" s="16"/>
    </row>
    <row r="348" spans="1:18" s="34" customFormat="1" ht="80.25" customHeight="1" thickTop="1" thickBot="1" x14ac:dyDescent="0.3">
      <c r="A348" s="95"/>
      <c r="B348" s="239" t="s">
        <v>917</v>
      </c>
      <c r="C348" s="83"/>
      <c r="D348" s="81">
        <v>1500301</v>
      </c>
      <c r="E348" s="81"/>
      <c r="F348" s="77">
        <f t="shared" si="34"/>
        <v>33.662200000000006</v>
      </c>
      <c r="G348" s="77">
        <f t="shared" si="34"/>
        <v>30.602000000000004</v>
      </c>
      <c r="H348" s="77">
        <v>27.82</v>
      </c>
      <c r="I348" s="78" t="s">
        <v>54</v>
      </c>
      <c r="J348" s="81">
        <v>2000</v>
      </c>
      <c r="K348" s="189" t="s">
        <v>74</v>
      </c>
      <c r="L348" s="80" t="s">
        <v>490</v>
      </c>
      <c r="M348" s="83"/>
      <c r="N348" s="16"/>
      <c r="O348" s="16"/>
      <c r="P348" s="16"/>
      <c r="Q348" s="16"/>
      <c r="R348" s="16"/>
    </row>
    <row r="349" spans="1:18" s="40" customFormat="1" ht="80.25" customHeight="1" thickTop="1" thickBot="1" x14ac:dyDescent="0.3">
      <c r="A349" s="201"/>
      <c r="B349" s="239" t="s">
        <v>918</v>
      </c>
      <c r="C349" s="83"/>
      <c r="D349" s="81">
        <v>1500302</v>
      </c>
      <c r="E349" s="173"/>
      <c r="F349" s="77">
        <f t="shared" si="34"/>
        <v>36.033800000000006</v>
      </c>
      <c r="G349" s="77">
        <f t="shared" si="34"/>
        <v>32.758000000000003</v>
      </c>
      <c r="H349" s="77">
        <v>29.78</v>
      </c>
      <c r="I349" s="78" t="s">
        <v>54</v>
      </c>
      <c r="J349" s="81" t="s">
        <v>544</v>
      </c>
      <c r="K349" s="189" t="s">
        <v>74</v>
      </c>
      <c r="L349" s="80" t="s">
        <v>490</v>
      </c>
      <c r="M349" s="83"/>
      <c r="N349" s="39"/>
      <c r="O349" s="39"/>
      <c r="P349" s="39"/>
      <c r="Q349" s="39"/>
      <c r="R349" s="39"/>
    </row>
    <row r="350" spans="1:18" s="34" customFormat="1" ht="80.25" customHeight="1" thickTop="1" thickBot="1" x14ac:dyDescent="0.3">
      <c r="A350" s="95"/>
      <c r="B350" s="239" t="s">
        <v>919</v>
      </c>
      <c r="C350" s="83"/>
      <c r="D350" s="81">
        <v>1500303</v>
      </c>
      <c r="E350" s="81"/>
      <c r="F350" s="77">
        <f t="shared" si="34"/>
        <v>51.896900000000009</v>
      </c>
      <c r="G350" s="77">
        <f t="shared" si="34"/>
        <v>47.179000000000002</v>
      </c>
      <c r="H350" s="77">
        <v>42.89</v>
      </c>
      <c r="I350" s="78" t="s">
        <v>54</v>
      </c>
      <c r="J350" s="81" t="s">
        <v>545</v>
      </c>
      <c r="K350" s="189" t="s">
        <v>74</v>
      </c>
      <c r="L350" s="80" t="s">
        <v>490</v>
      </c>
      <c r="M350" s="83"/>
      <c r="N350" s="16"/>
      <c r="O350" s="16"/>
      <c r="P350" s="16"/>
      <c r="Q350" s="16"/>
      <c r="R350" s="16"/>
    </row>
    <row r="351" spans="1:18" s="34" customFormat="1" ht="80.25" customHeight="1" thickTop="1" thickBot="1" x14ac:dyDescent="0.3">
      <c r="A351" s="95"/>
      <c r="B351" s="239" t="s">
        <v>920</v>
      </c>
      <c r="C351" s="83"/>
      <c r="D351" s="81">
        <v>1500304</v>
      </c>
      <c r="E351" s="81"/>
      <c r="F351" s="77">
        <f t="shared" si="34"/>
        <v>67.905200000000008</v>
      </c>
      <c r="G351" s="77">
        <f t="shared" si="34"/>
        <v>61.731999999999999</v>
      </c>
      <c r="H351" s="77">
        <v>56.12</v>
      </c>
      <c r="I351" s="78" t="s">
        <v>54</v>
      </c>
      <c r="J351" s="81" t="s">
        <v>528</v>
      </c>
      <c r="K351" s="189" t="s">
        <v>74</v>
      </c>
      <c r="L351" s="80" t="s">
        <v>490</v>
      </c>
      <c r="M351" s="83"/>
      <c r="N351" s="16"/>
      <c r="O351" s="16"/>
      <c r="P351" s="16"/>
      <c r="Q351" s="16"/>
      <c r="R351" s="16"/>
    </row>
    <row r="352" spans="1:18" s="34" customFormat="1" ht="80.25" customHeight="1" thickTop="1" thickBot="1" x14ac:dyDescent="0.3">
      <c r="A352" s="95"/>
      <c r="B352" s="239" t="s">
        <v>921</v>
      </c>
      <c r="C352" s="83"/>
      <c r="D352" s="81">
        <v>1500305</v>
      </c>
      <c r="E352" s="81"/>
      <c r="F352" s="77">
        <f t="shared" si="34"/>
        <v>92.492400000000018</v>
      </c>
      <c r="G352" s="77">
        <f t="shared" si="34"/>
        <v>84.084000000000003</v>
      </c>
      <c r="H352" s="77">
        <v>76.44</v>
      </c>
      <c r="I352" s="78" t="s">
        <v>54</v>
      </c>
      <c r="J352" s="81" t="s">
        <v>546</v>
      </c>
      <c r="K352" s="189" t="s">
        <v>74</v>
      </c>
      <c r="L352" s="80" t="s">
        <v>490</v>
      </c>
      <c r="M352" s="83"/>
      <c r="N352" s="16"/>
      <c r="O352" s="16"/>
      <c r="P352" s="16"/>
      <c r="Q352" s="16"/>
      <c r="R352" s="16"/>
    </row>
    <row r="353" spans="1:18" s="34" customFormat="1" ht="80.25" customHeight="1" thickTop="1" thickBot="1" x14ac:dyDescent="0.3">
      <c r="A353" s="46"/>
      <c r="B353" s="239" t="s">
        <v>922</v>
      </c>
      <c r="C353" s="83"/>
      <c r="D353" s="81">
        <v>1500307</v>
      </c>
      <c r="E353" s="81"/>
      <c r="F353" s="77">
        <f t="shared" si="34"/>
        <v>134.46730000000002</v>
      </c>
      <c r="G353" s="77">
        <f t="shared" si="34"/>
        <v>122.24300000000001</v>
      </c>
      <c r="H353" s="77">
        <v>111.13</v>
      </c>
      <c r="I353" s="78" t="s">
        <v>54</v>
      </c>
      <c r="J353" s="78" t="s">
        <v>514</v>
      </c>
      <c r="K353" s="189" t="s">
        <v>74</v>
      </c>
      <c r="L353" s="80" t="s">
        <v>490</v>
      </c>
      <c r="M353" s="83"/>
      <c r="N353" s="16"/>
      <c r="O353" s="16"/>
      <c r="P353" s="16"/>
      <c r="Q353" s="16"/>
      <c r="R353" s="16"/>
    </row>
    <row r="354" spans="1:18" s="34" customFormat="1" ht="64.5" customHeight="1" thickTop="1" thickBot="1" x14ac:dyDescent="0.3">
      <c r="A354" s="493" t="s">
        <v>656</v>
      </c>
      <c r="B354" s="494"/>
      <c r="C354" s="71"/>
      <c r="D354" s="116"/>
      <c r="E354" s="116"/>
      <c r="F354" s="117"/>
      <c r="G354" s="194"/>
      <c r="H354" s="117"/>
      <c r="I354" s="108"/>
      <c r="J354" s="153"/>
      <c r="K354" s="154"/>
      <c r="L354" s="120"/>
      <c r="M354" s="155"/>
      <c r="N354" s="16"/>
      <c r="O354" s="16"/>
      <c r="P354" s="16"/>
      <c r="Q354" s="16"/>
      <c r="R354" s="16"/>
    </row>
    <row r="355" spans="1:18" s="34" customFormat="1" ht="75.75" customHeight="1" thickTop="1" thickBot="1" x14ac:dyDescent="0.3">
      <c r="A355" s="179"/>
      <c r="B355" s="267" t="s">
        <v>923</v>
      </c>
      <c r="C355" s="244"/>
      <c r="D355" s="92">
        <v>1500801</v>
      </c>
      <c r="E355" s="92"/>
      <c r="F355" s="101">
        <f t="shared" ref="F355:G357" si="38">G355*1.1</f>
        <v>3.7510000000000008</v>
      </c>
      <c r="G355" s="101">
        <f t="shared" si="38"/>
        <v>3.4100000000000006</v>
      </c>
      <c r="H355" s="101">
        <v>3.1</v>
      </c>
      <c r="I355" s="78" t="s">
        <v>54</v>
      </c>
      <c r="J355" s="46" t="s">
        <v>528</v>
      </c>
      <c r="K355" s="219" t="s">
        <v>61</v>
      </c>
      <c r="L355" s="80" t="s">
        <v>444</v>
      </c>
      <c r="M355" s="83"/>
      <c r="N355" s="16"/>
      <c r="O355" s="16"/>
      <c r="P355" s="16"/>
      <c r="Q355" s="16"/>
      <c r="R355" s="16"/>
    </row>
    <row r="356" spans="1:18" s="34" customFormat="1" ht="75.75" customHeight="1" thickTop="1" thickBot="1" x14ac:dyDescent="0.3">
      <c r="A356" s="179"/>
      <c r="B356" s="239" t="s">
        <v>924</v>
      </c>
      <c r="C356" s="83"/>
      <c r="D356" s="81">
        <v>1500805</v>
      </c>
      <c r="E356" s="81"/>
      <c r="F356" s="77">
        <f t="shared" si="38"/>
        <v>6.1831000000000014</v>
      </c>
      <c r="G356" s="77">
        <f t="shared" si="38"/>
        <v>5.6210000000000004</v>
      </c>
      <c r="H356" s="77">
        <v>5.1100000000000003</v>
      </c>
      <c r="I356" s="78" t="s">
        <v>54</v>
      </c>
      <c r="J356" s="78" t="s">
        <v>514</v>
      </c>
      <c r="K356" s="189" t="s">
        <v>61</v>
      </c>
      <c r="L356" s="80" t="s">
        <v>444</v>
      </c>
      <c r="M356" s="83"/>
      <c r="N356" s="16"/>
      <c r="O356" s="16"/>
      <c r="P356" s="16"/>
      <c r="Q356" s="16"/>
      <c r="R356" s="16"/>
    </row>
    <row r="357" spans="1:18" s="34" customFormat="1" ht="75.75" customHeight="1" thickTop="1" thickBot="1" x14ac:dyDescent="0.3">
      <c r="A357" s="179"/>
      <c r="B357" s="246" t="s">
        <v>925</v>
      </c>
      <c r="C357" s="242"/>
      <c r="D357" s="76">
        <v>1500807</v>
      </c>
      <c r="E357" s="76"/>
      <c r="F357" s="93">
        <f t="shared" si="38"/>
        <v>9.0992000000000015</v>
      </c>
      <c r="G357" s="93">
        <f t="shared" si="38"/>
        <v>8.2720000000000002</v>
      </c>
      <c r="H357" s="93">
        <v>7.52</v>
      </c>
      <c r="I357" s="78" t="s">
        <v>54</v>
      </c>
      <c r="J357" s="138" t="s">
        <v>500</v>
      </c>
      <c r="K357" s="247" t="s">
        <v>64</v>
      </c>
      <c r="L357" s="80" t="s">
        <v>444</v>
      </c>
      <c r="M357" s="83"/>
      <c r="N357" s="16"/>
      <c r="O357" s="16"/>
      <c r="P357" s="16"/>
      <c r="Q357" s="16"/>
      <c r="R357" s="16"/>
    </row>
    <row r="358" spans="1:18" s="34" customFormat="1" ht="61.5" customHeight="1" thickTop="1" thickBot="1" x14ac:dyDescent="0.3">
      <c r="A358" s="493" t="s">
        <v>657</v>
      </c>
      <c r="B358" s="494"/>
      <c r="C358" s="280"/>
      <c r="D358" s="116"/>
      <c r="E358" s="116"/>
      <c r="F358" s="117"/>
      <c r="G358" s="117"/>
      <c r="H358" s="117"/>
      <c r="I358" s="108"/>
      <c r="J358" s="121"/>
      <c r="K358" s="119"/>
      <c r="L358" s="120"/>
      <c r="M358" s="65"/>
      <c r="N358" s="16"/>
      <c r="O358" s="16"/>
      <c r="P358" s="16"/>
      <c r="Q358" s="16"/>
      <c r="R358" s="16"/>
    </row>
    <row r="359" spans="1:18" s="34" customFormat="1" ht="75" customHeight="1" thickTop="1" thickBot="1" x14ac:dyDescent="0.3">
      <c r="A359" s="138"/>
      <c r="B359" s="281" t="s">
        <v>926</v>
      </c>
      <c r="C359" s="282" t="s">
        <v>670</v>
      </c>
      <c r="D359" s="92">
        <v>1500601</v>
      </c>
      <c r="E359" s="111"/>
      <c r="F359" s="77">
        <v>2.11</v>
      </c>
      <c r="G359" s="77">
        <v>2.11</v>
      </c>
      <c r="H359" s="77">
        <v>2.11</v>
      </c>
      <c r="I359" s="78" t="s">
        <v>54</v>
      </c>
      <c r="J359" s="78" t="s">
        <v>504</v>
      </c>
      <c r="K359" s="100"/>
      <c r="L359" s="80" t="s">
        <v>444</v>
      </c>
      <c r="M359" s="83"/>
      <c r="N359" s="16"/>
      <c r="O359" s="16"/>
      <c r="P359" s="16"/>
      <c r="Q359" s="16"/>
      <c r="R359" s="16"/>
    </row>
    <row r="360" spans="1:18" s="34" customFormat="1" ht="75" customHeight="1" thickTop="1" thickBot="1" x14ac:dyDescent="0.3">
      <c r="A360" s="95"/>
      <c r="B360" s="283" t="s">
        <v>927</v>
      </c>
      <c r="C360" s="282" t="s">
        <v>670</v>
      </c>
      <c r="D360" s="81">
        <v>1500602</v>
      </c>
      <c r="E360" s="111"/>
      <c r="F360" s="77">
        <v>2.11</v>
      </c>
      <c r="G360" s="77">
        <v>2.11</v>
      </c>
      <c r="H360" s="77">
        <v>2.11</v>
      </c>
      <c r="I360" s="78" t="s">
        <v>54</v>
      </c>
      <c r="J360" s="78" t="s">
        <v>504</v>
      </c>
      <c r="K360" s="100"/>
      <c r="L360" s="80" t="s">
        <v>444</v>
      </c>
      <c r="M360" s="83"/>
      <c r="N360" s="16"/>
      <c r="O360" s="16"/>
      <c r="P360" s="16"/>
      <c r="Q360" s="16"/>
      <c r="R360" s="16"/>
    </row>
    <row r="361" spans="1:18" s="34" customFormat="1" ht="75" customHeight="1" thickTop="1" thickBot="1" x14ac:dyDescent="0.3">
      <c r="A361" s="95"/>
      <c r="B361" s="283" t="s">
        <v>928</v>
      </c>
      <c r="C361" s="282" t="s">
        <v>670</v>
      </c>
      <c r="D361" s="81">
        <v>1500603</v>
      </c>
      <c r="E361" s="92"/>
      <c r="F361" s="77">
        <v>2.11</v>
      </c>
      <c r="G361" s="77">
        <v>2.11</v>
      </c>
      <c r="H361" s="77">
        <v>2.11</v>
      </c>
      <c r="I361" s="78" t="s">
        <v>54</v>
      </c>
      <c r="J361" s="78" t="s">
        <v>504</v>
      </c>
      <c r="K361" s="100"/>
      <c r="L361" s="80" t="s">
        <v>444</v>
      </c>
      <c r="M361" s="83"/>
      <c r="N361" s="16"/>
      <c r="O361" s="16"/>
      <c r="P361" s="16"/>
      <c r="Q361" s="16"/>
      <c r="R361" s="16"/>
    </row>
    <row r="362" spans="1:18" s="34" customFormat="1" ht="75" customHeight="1" thickTop="1" thickBot="1" x14ac:dyDescent="0.3">
      <c r="A362" s="95"/>
      <c r="B362" s="283" t="s">
        <v>929</v>
      </c>
      <c r="C362" s="282" t="s">
        <v>670</v>
      </c>
      <c r="D362" s="81">
        <v>1500604</v>
      </c>
      <c r="E362" s="81"/>
      <c r="F362" s="77">
        <v>2.5299999999999998</v>
      </c>
      <c r="G362" s="77">
        <v>2.5299999999999998</v>
      </c>
      <c r="H362" s="77">
        <v>2.5299999999999998</v>
      </c>
      <c r="I362" s="78" t="s">
        <v>54</v>
      </c>
      <c r="J362" s="78" t="s">
        <v>504</v>
      </c>
      <c r="K362" s="100"/>
      <c r="L362" s="80" t="s">
        <v>444</v>
      </c>
      <c r="M362" s="83"/>
      <c r="N362" s="16"/>
      <c r="O362" s="16"/>
      <c r="P362" s="16"/>
      <c r="Q362" s="16"/>
      <c r="R362" s="16"/>
    </row>
    <row r="363" spans="1:18" s="34" customFormat="1" ht="66" customHeight="1" thickTop="1" thickBot="1" x14ac:dyDescent="0.3">
      <c r="A363" s="493" t="s">
        <v>655</v>
      </c>
      <c r="B363" s="494"/>
      <c r="C363" s="280"/>
      <c r="D363" s="116"/>
      <c r="E363" s="116"/>
      <c r="F363" s="117"/>
      <c r="G363" s="117"/>
      <c r="H363" s="117"/>
      <c r="I363" s="108"/>
      <c r="J363" s="121"/>
      <c r="K363" s="119"/>
      <c r="L363" s="120"/>
      <c r="M363" s="65"/>
      <c r="N363" s="16"/>
      <c r="O363" s="16"/>
      <c r="P363" s="16"/>
      <c r="Q363" s="16"/>
      <c r="R363" s="16"/>
    </row>
    <row r="364" spans="1:18" s="34" customFormat="1" ht="81" customHeight="1" thickTop="1" thickBot="1" x14ac:dyDescent="0.3">
      <c r="A364" s="95"/>
      <c r="B364" s="283" t="s">
        <v>930</v>
      </c>
      <c r="C364" s="282" t="s">
        <v>670</v>
      </c>
      <c r="D364" s="81">
        <v>1500703</v>
      </c>
      <c r="E364" s="92"/>
      <c r="F364" s="77">
        <v>14.4</v>
      </c>
      <c r="G364" s="77">
        <v>14.4</v>
      </c>
      <c r="H364" s="77">
        <v>14.4</v>
      </c>
      <c r="I364" s="78" t="s">
        <v>54</v>
      </c>
      <c r="J364" s="78" t="s">
        <v>504</v>
      </c>
      <c r="K364" s="100"/>
      <c r="L364" s="80" t="s">
        <v>444</v>
      </c>
      <c r="M364" s="83"/>
      <c r="N364" s="16"/>
      <c r="O364" s="16"/>
      <c r="P364" s="16"/>
      <c r="Q364" s="16"/>
      <c r="R364" s="16"/>
    </row>
    <row r="365" spans="1:18" s="34" customFormat="1" ht="81" customHeight="1" thickTop="1" thickBot="1" x14ac:dyDescent="0.3">
      <c r="A365" s="95"/>
      <c r="B365" s="283" t="s">
        <v>931</v>
      </c>
      <c r="C365" s="282" t="s">
        <v>670</v>
      </c>
      <c r="D365" s="81">
        <v>1500704</v>
      </c>
      <c r="E365" s="81"/>
      <c r="F365" s="77">
        <v>15</v>
      </c>
      <c r="G365" s="77">
        <v>15</v>
      </c>
      <c r="H365" s="77">
        <v>15</v>
      </c>
      <c r="I365" s="78" t="s">
        <v>54</v>
      </c>
      <c r="J365" s="78" t="s">
        <v>504</v>
      </c>
      <c r="K365" s="100"/>
      <c r="L365" s="80" t="s">
        <v>444</v>
      </c>
      <c r="M365" s="83"/>
      <c r="N365" s="16"/>
      <c r="O365" s="16"/>
      <c r="P365" s="16"/>
      <c r="Q365" s="16"/>
      <c r="R365" s="16"/>
    </row>
    <row r="366" spans="1:18" s="34" customFormat="1" ht="79.5" customHeight="1" thickTop="1" thickBot="1" x14ac:dyDescent="0.3">
      <c r="A366" s="505" t="s">
        <v>658</v>
      </c>
      <c r="B366" s="506"/>
      <c r="C366" s="284"/>
      <c r="D366" s="285"/>
      <c r="E366" s="285"/>
      <c r="F366" s="286"/>
      <c r="G366" s="286"/>
      <c r="H366" s="286"/>
      <c r="I366" s="287"/>
      <c r="J366" s="288"/>
      <c r="K366" s="289"/>
      <c r="L366" s="290"/>
      <c r="M366" s="292"/>
      <c r="N366" s="16"/>
      <c r="O366" s="16"/>
      <c r="P366" s="16"/>
      <c r="Q366" s="16"/>
      <c r="R366" s="16"/>
    </row>
    <row r="367" spans="1:18" s="34" customFormat="1" ht="69.75" customHeight="1" thickTop="1" thickBot="1" x14ac:dyDescent="0.3">
      <c r="A367" s="503" t="s">
        <v>296</v>
      </c>
      <c r="B367" s="504"/>
      <c r="C367" s="284"/>
      <c r="D367" s="293"/>
      <c r="E367" s="293"/>
      <c r="F367" s="294"/>
      <c r="G367" s="295"/>
      <c r="H367" s="294"/>
      <c r="I367" s="296"/>
      <c r="J367" s="297"/>
      <c r="K367" s="298"/>
      <c r="L367" s="299"/>
      <c r="M367" s="300"/>
      <c r="N367" s="16"/>
      <c r="O367" s="16"/>
      <c r="P367" s="16"/>
      <c r="Q367" s="16"/>
      <c r="R367" s="16"/>
    </row>
    <row r="368" spans="1:18" s="34" customFormat="1" ht="141.75" customHeight="1" thickTop="1" thickBot="1" x14ac:dyDescent="0.3">
      <c r="A368" s="179"/>
      <c r="B368" s="257" t="s">
        <v>932</v>
      </c>
      <c r="C368" s="282" t="s">
        <v>670</v>
      </c>
      <c r="D368" s="111">
        <v>3100201</v>
      </c>
      <c r="E368" s="111"/>
      <c r="F368" s="197">
        <v>2.88</v>
      </c>
      <c r="G368" s="197">
        <v>2.88</v>
      </c>
      <c r="H368" s="197">
        <v>2.88</v>
      </c>
      <c r="I368" s="78" t="s">
        <v>54</v>
      </c>
      <c r="J368" s="301" t="s">
        <v>549</v>
      </c>
      <c r="K368" s="219" t="s">
        <v>441</v>
      </c>
      <c r="L368" s="262" t="s">
        <v>580</v>
      </c>
      <c r="M368" s="83"/>
      <c r="N368" s="16"/>
      <c r="O368" s="16"/>
      <c r="P368" s="16"/>
      <c r="Q368" s="16"/>
      <c r="R368" s="16"/>
    </row>
    <row r="369" spans="1:18" s="34" customFormat="1" ht="154.5" customHeight="1" thickTop="1" thickBot="1" x14ac:dyDescent="0.3">
      <c r="A369" s="88"/>
      <c r="B369" s="156" t="s">
        <v>933</v>
      </c>
      <c r="C369" s="282" t="s">
        <v>670</v>
      </c>
      <c r="D369" s="81">
        <v>3100202</v>
      </c>
      <c r="E369" s="81"/>
      <c r="F369" s="171">
        <v>3.41</v>
      </c>
      <c r="G369" s="171">
        <v>3.41</v>
      </c>
      <c r="H369" s="171">
        <v>3.41</v>
      </c>
      <c r="I369" s="78" t="s">
        <v>54</v>
      </c>
      <c r="J369" s="78" t="s">
        <v>550</v>
      </c>
      <c r="K369" s="219" t="s">
        <v>442</v>
      </c>
      <c r="L369" s="262" t="s">
        <v>581</v>
      </c>
      <c r="M369" s="83"/>
      <c r="N369" s="16"/>
      <c r="O369" s="16"/>
      <c r="P369" s="16"/>
      <c r="Q369" s="16"/>
      <c r="R369" s="16"/>
    </row>
    <row r="370" spans="1:18" s="34" customFormat="1" ht="167.25" customHeight="1" thickTop="1" thickBot="1" x14ac:dyDescent="0.3">
      <c r="A370" s="78"/>
      <c r="B370" s="156" t="s">
        <v>934</v>
      </c>
      <c r="C370" s="282" t="s">
        <v>670</v>
      </c>
      <c r="D370" s="81">
        <v>3100207</v>
      </c>
      <c r="E370" s="111"/>
      <c r="F370" s="197">
        <v>4.8899999999999997</v>
      </c>
      <c r="G370" s="197">
        <v>4.8899999999999997</v>
      </c>
      <c r="H370" s="197">
        <v>4.8899999999999997</v>
      </c>
      <c r="I370" s="78" t="s">
        <v>54</v>
      </c>
      <c r="J370" s="95" t="s">
        <v>552</v>
      </c>
      <c r="K370" s="219" t="s">
        <v>443</v>
      </c>
      <c r="L370" s="262" t="s">
        <v>582</v>
      </c>
      <c r="M370" s="83"/>
      <c r="N370" s="16"/>
      <c r="O370" s="16"/>
      <c r="P370" s="16"/>
      <c r="Q370" s="16"/>
      <c r="R370" s="16"/>
    </row>
    <row r="371" spans="1:18" s="34" customFormat="1" ht="69.75" customHeight="1" thickTop="1" thickBot="1" x14ac:dyDescent="0.3">
      <c r="A371" s="499" t="s">
        <v>295</v>
      </c>
      <c r="B371" s="500"/>
      <c r="C371" s="71"/>
      <c r="D371" s="116"/>
      <c r="E371" s="116"/>
      <c r="F371" s="117"/>
      <c r="G371" s="194"/>
      <c r="H371" s="117"/>
      <c r="I371" s="108"/>
      <c r="J371" s="121"/>
      <c r="K371" s="119"/>
      <c r="L371" s="120"/>
      <c r="M371" s="65"/>
      <c r="N371" s="16"/>
      <c r="O371" s="16"/>
      <c r="P371" s="16"/>
      <c r="Q371" s="16"/>
      <c r="R371" s="16"/>
    </row>
    <row r="372" spans="1:18" s="40" customFormat="1" ht="164.25" customHeight="1" thickTop="1" thickBot="1" x14ac:dyDescent="0.3">
      <c r="A372" s="145"/>
      <c r="B372" s="174" t="s">
        <v>935</v>
      </c>
      <c r="C372" s="172"/>
      <c r="D372" s="81">
        <v>3100301</v>
      </c>
      <c r="E372" s="208"/>
      <c r="F372" s="77">
        <f t="shared" ref="F372:G374" si="39">G372*1.1</f>
        <v>9.6437000000000026</v>
      </c>
      <c r="G372" s="77">
        <f t="shared" si="39"/>
        <v>8.7670000000000012</v>
      </c>
      <c r="H372" s="77">
        <v>7.97</v>
      </c>
      <c r="I372" s="78" t="s">
        <v>54</v>
      </c>
      <c r="J372" s="78" t="s">
        <v>553</v>
      </c>
      <c r="K372" s="100" t="s">
        <v>61</v>
      </c>
      <c r="L372" s="80" t="s">
        <v>576</v>
      </c>
      <c r="M372" s="83"/>
      <c r="N372" s="39"/>
      <c r="O372" s="39"/>
      <c r="P372" s="39"/>
      <c r="Q372" s="39"/>
      <c r="R372" s="39"/>
    </row>
    <row r="373" spans="1:18" s="34" customFormat="1" ht="154.5" customHeight="1" thickTop="1" thickBot="1" x14ac:dyDescent="0.3">
      <c r="A373" s="73"/>
      <c r="B373" s="160" t="s">
        <v>936</v>
      </c>
      <c r="C373" s="161"/>
      <c r="D373" s="81">
        <v>3100302</v>
      </c>
      <c r="E373" s="183"/>
      <c r="F373" s="77">
        <f t="shared" si="39"/>
        <v>14.011800000000003</v>
      </c>
      <c r="G373" s="77">
        <f t="shared" si="39"/>
        <v>12.738000000000001</v>
      </c>
      <c r="H373" s="77">
        <v>11.58</v>
      </c>
      <c r="I373" s="78" t="s">
        <v>54</v>
      </c>
      <c r="J373" s="78" t="s">
        <v>553</v>
      </c>
      <c r="K373" s="100" t="s">
        <v>61</v>
      </c>
      <c r="L373" s="80" t="s">
        <v>576</v>
      </c>
      <c r="M373" s="83"/>
      <c r="N373" s="16"/>
      <c r="O373" s="16"/>
      <c r="P373" s="16"/>
      <c r="Q373" s="16"/>
      <c r="R373" s="16"/>
    </row>
    <row r="374" spans="1:18" s="34" customFormat="1" ht="154.5" customHeight="1" thickTop="1" thickBot="1" x14ac:dyDescent="0.3">
      <c r="A374" s="73"/>
      <c r="B374" s="160" t="s">
        <v>937</v>
      </c>
      <c r="C374" s="161"/>
      <c r="D374" s="81">
        <v>3100303</v>
      </c>
      <c r="E374" s="185"/>
      <c r="F374" s="77">
        <f t="shared" si="39"/>
        <v>19.493100000000002</v>
      </c>
      <c r="G374" s="77">
        <f t="shared" si="39"/>
        <v>17.721</v>
      </c>
      <c r="H374" s="77">
        <v>16.11</v>
      </c>
      <c r="I374" s="78" t="s">
        <v>54</v>
      </c>
      <c r="J374" s="78" t="s">
        <v>541</v>
      </c>
      <c r="K374" s="100" t="s">
        <v>61</v>
      </c>
      <c r="L374" s="80" t="s">
        <v>682</v>
      </c>
      <c r="M374" s="83"/>
      <c r="N374" s="16"/>
      <c r="O374" s="16"/>
      <c r="P374" s="16"/>
      <c r="Q374" s="16"/>
      <c r="R374" s="16"/>
    </row>
    <row r="375" spans="1:18" s="34" customFormat="1" ht="69" customHeight="1" thickTop="1" thickBot="1" x14ac:dyDescent="0.3">
      <c r="A375" s="499" t="s">
        <v>659</v>
      </c>
      <c r="B375" s="500"/>
      <c r="C375" s="71"/>
      <c r="D375" s="116"/>
      <c r="E375" s="116"/>
      <c r="F375" s="117"/>
      <c r="G375" s="194"/>
      <c r="H375" s="117"/>
      <c r="I375" s="108"/>
      <c r="J375" s="121"/>
      <c r="K375" s="119"/>
      <c r="L375" s="120"/>
      <c r="M375" s="65"/>
      <c r="N375" s="16"/>
      <c r="O375" s="16"/>
      <c r="P375" s="16"/>
      <c r="Q375" s="16"/>
      <c r="R375" s="16"/>
    </row>
    <row r="376" spans="1:18" s="34" customFormat="1" ht="162" customHeight="1" thickTop="1" thickBot="1" x14ac:dyDescent="0.3">
      <c r="A376" s="88"/>
      <c r="B376" s="156" t="s">
        <v>938</v>
      </c>
      <c r="C376" s="163"/>
      <c r="D376" s="81">
        <v>3100401</v>
      </c>
      <c r="E376" s="78"/>
      <c r="F376" s="77">
        <f t="shared" ref="F376:G377" si="40">G376*1.1</f>
        <v>8.8451000000000004</v>
      </c>
      <c r="G376" s="77">
        <f t="shared" si="40"/>
        <v>8.0410000000000004</v>
      </c>
      <c r="H376" s="77">
        <v>7.31</v>
      </c>
      <c r="I376" s="78" t="s">
        <v>54</v>
      </c>
      <c r="J376" s="78" t="s">
        <v>555</v>
      </c>
      <c r="K376" s="189" t="s">
        <v>64</v>
      </c>
      <c r="L376" s="80" t="s">
        <v>576</v>
      </c>
      <c r="M376" s="83"/>
      <c r="N376" s="16"/>
      <c r="O376" s="16"/>
      <c r="P376" s="16"/>
      <c r="Q376" s="16"/>
      <c r="R376" s="16"/>
    </row>
    <row r="377" spans="1:18" s="34" customFormat="1" ht="148.5" customHeight="1" thickTop="1" thickBot="1" x14ac:dyDescent="0.3">
      <c r="A377" s="179"/>
      <c r="B377" s="174" t="s">
        <v>939</v>
      </c>
      <c r="C377" s="172"/>
      <c r="D377" s="111">
        <v>3100402</v>
      </c>
      <c r="E377" s="95"/>
      <c r="F377" s="149">
        <f t="shared" si="40"/>
        <v>13.479400000000002</v>
      </c>
      <c r="G377" s="149">
        <f t="shared" si="40"/>
        <v>12.254000000000001</v>
      </c>
      <c r="H377" s="149">
        <v>11.14</v>
      </c>
      <c r="I377" s="78" t="s">
        <v>54</v>
      </c>
      <c r="J377" s="95" t="s">
        <v>550</v>
      </c>
      <c r="K377" s="190" t="s">
        <v>64</v>
      </c>
      <c r="L377" s="80" t="s">
        <v>576</v>
      </c>
      <c r="M377" s="83"/>
      <c r="N377" s="16"/>
      <c r="O377" s="16"/>
      <c r="P377" s="16"/>
      <c r="Q377" s="16"/>
      <c r="R377" s="16"/>
    </row>
    <row r="378" spans="1:18" s="34" customFormat="1" ht="71.25" customHeight="1" thickTop="1" thickBot="1" x14ac:dyDescent="0.3">
      <c r="A378" s="129" t="s">
        <v>293</v>
      </c>
      <c r="B378" s="210"/>
      <c r="C378" s="121"/>
      <c r="D378" s="116"/>
      <c r="E378" s="116"/>
      <c r="F378" s="117"/>
      <c r="G378" s="194"/>
      <c r="H378" s="117"/>
      <c r="I378" s="108"/>
      <c r="J378" s="121"/>
      <c r="K378" s="119"/>
      <c r="L378" s="120"/>
      <c r="M378" s="65"/>
      <c r="N378" s="16"/>
      <c r="O378" s="16"/>
      <c r="P378" s="16"/>
      <c r="Q378" s="16"/>
      <c r="R378" s="16"/>
    </row>
    <row r="379" spans="1:18" s="34" customFormat="1" ht="132" customHeight="1" thickTop="1" thickBot="1" x14ac:dyDescent="0.3">
      <c r="A379" s="179"/>
      <c r="B379" s="302" t="s">
        <v>940</v>
      </c>
      <c r="C379" s="282" t="s">
        <v>669</v>
      </c>
      <c r="D379" s="111">
        <v>3100101</v>
      </c>
      <c r="E379" s="111"/>
      <c r="F379" s="149">
        <v>1</v>
      </c>
      <c r="G379" s="149">
        <v>1</v>
      </c>
      <c r="H379" s="149">
        <v>1</v>
      </c>
      <c r="I379" s="78" t="s">
        <v>54</v>
      </c>
      <c r="J379" s="95" t="s">
        <v>551</v>
      </c>
      <c r="K379" s="190" t="s">
        <v>61</v>
      </c>
      <c r="L379" s="80" t="s">
        <v>583</v>
      </c>
      <c r="M379" s="83"/>
      <c r="N379" s="16"/>
      <c r="O379" s="16"/>
      <c r="P379" s="16"/>
      <c r="Q379" s="16"/>
      <c r="R379" s="16"/>
    </row>
    <row r="380" spans="1:18" s="34" customFormat="1" ht="67.5" customHeight="1" thickTop="1" thickBot="1" x14ac:dyDescent="0.3">
      <c r="A380" s="493" t="s">
        <v>62</v>
      </c>
      <c r="B380" s="494"/>
      <c r="C380" s="71"/>
      <c r="D380" s="116"/>
      <c r="E380" s="116"/>
      <c r="F380" s="117"/>
      <c r="G380" s="194"/>
      <c r="H380" s="117"/>
      <c r="I380" s="108"/>
      <c r="J380" s="121"/>
      <c r="K380" s="119"/>
      <c r="L380" s="120"/>
      <c r="M380" s="65"/>
      <c r="N380" s="16"/>
      <c r="O380" s="16"/>
      <c r="P380" s="16"/>
      <c r="Q380" s="16"/>
      <c r="R380" s="16"/>
    </row>
    <row r="381" spans="1:18" s="40" customFormat="1" ht="94.5" customHeight="1" thickTop="1" thickBot="1" x14ac:dyDescent="0.3">
      <c r="A381" s="145"/>
      <c r="B381" s="267" t="s">
        <v>381</v>
      </c>
      <c r="C381" s="244"/>
      <c r="D381" s="303" t="s">
        <v>3</v>
      </c>
      <c r="E381" s="304"/>
      <c r="F381" s="101">
        <f t="shared" ref="F381:G389" si="41">G381*1.1</f>
        <v>5.6627999999999998</v>
      </c>
      <c r="G381" s="101">
        <f t="shared" si="41"/>
        <v>5.1479999999999997</v>
      </c>
      <c r="H381" s="101">
        <v>4.68</v>
      </c>
      <c r="I381" s="78" t="s">
        <v>54</v>
      </c>
      <c r="J381" s="46" t="s">
        <v>507</v>
      </c>
      <c r="K381" s="100" t="s">
        <v>572</v>
      </c>
      <c r="L381" s="80" t="s">
        <v>64</v>
      </c>
      <c r="M381" s="83"/>
      <c r="N381" s="39"/>
      <c r="O381" s="39"/>
      <c r="P381" s="39"/>
      <c r="Q381" s="39"/>
      <c r="R381" s="39"/>
    </row>
    <row r="382" spans="1:18" s="40" customFormat="1" ht="94.5" customHeight="1" thickTop="1" thickBot="1" x14ac:dyDescent="0.3">
      <c r="A382" s="145"/>
      <c r="B382" s="239" t="s">
        <v>374</v>
      </c>
      <c r="C382" s="83"/>
      <c r="D382" s="305" t="s">
        <v>63</v>
      </c>
      <c r="E382" s="306"/>
      <c r="F382" s="77">
        <f t="shared" si="41"/>
        <v>6.945400000000002</v>
      </c>
      <c r="G382" s="77">
        <f t="shared" si="41"/>
        <v>6.3140000000000009</v>
      </c>
      <c r="H382" s="77">
        <v>5.74</v>
      </c>
      <c r="I382" s="78" t="s">
        <v>54</v>
      </c>
      <c r="J382" s="78" t="s">
        <v>507</v>
      </c>
      <c r="K382" s="100" t="s">
        <v>64</v>
      </c>
      <c r="L382" s="80" t="s">
        <v>64</v>
      </c>
      <c r="M382" s="83"/>
      <c r="N382" s="39"/>
      <c r="O382" s="39"/>
      <c r="P382" s="39"/>
      <c r="Q382" s="39"/>
      <c r="R382" s="39"/>
    </row>
    <row r="383" spans="1:18" s="34" customFormat="1" ht="94.5" customHeight="1" thickTop="1" thickBot="1" x14ac:dyDescent="0.3">
      <c r="A383" s="179"/>
      <c r="B383" s="239" t="s">
        <v>375</v>
      </c>
      <c r="C383" s="83"/>
      <c r="D383" s="305" t="s">
        <v>4</v>
      </c>
      <c r="E383" s="305"/>
      <c r="F383" s="77">
        <f t="shared" si="41"/>
        <v>7.7440000000000015</v>
      </c>
      <c r="G383" s="77">
        <f t="shared" si="41"/>
        <v>7.0400000000000009</v>
      </c>
      <c r="H383" s="77">
        <v>6.4</v>
      </c>
      <c r="I383" s="78" t="s">
        <v>54</v>
      </c>
      <c r="J383" s="78" t="s">
        <v>508</v>
      </c>
      <c r="K383" s="100" t="s">
        <v>572</v>
      </c>
      <c r="L383" s="80" t="s">
        <v>64</v>
      </c>
      <c r="M383" s="83"/>
      <c r="N383" s="16"/>
      <c r="O383" s="16"/>
      <c r="P383" s="16"/>
      <c r="Q383" s="16"/>
      <c r="R383" s="16"/>
    </row>
    <row r="384" spans="1:18" s="34" customFormat="1" ht="94.5" customHeight="1" thickTop="1" thickBot="1" x14ac:dyDescent="0.3">
      <c r="A384" s="179"/>
      <c r="B384" s="239" t="s">
        <v>429</v>
      </c>
      <c r="C384" s="83"/>
      <c r="D384" s="305" t="s">
        <v>430</v>
      </c>
      <c r="E384" s="305"/>
      <c r="F384" s="77">
        <f t="shared" si="41"/>
        <v>8.8693000000000008</v>
      </c>
      <c r="G384" s="77">
        <f t="shared" si="41"/>
        <v>8.0630000000000006</v>
      </c>
      <c r="H384" s="77">
        <v>7.33</v>
      </c>
      <c r="I384" s="78" t="s">
        <v>54</v>
      </c>
      <c r="J384" s="78" t="s">
        <v>508</v>
      </c>
      <c r="K384" s="100" t="s">
        <v>64</v>
      </c>
      <c r="L384" s="80" t="s">
        <v>64</v>
      </c>
      <c r="M384" s="83"/>
      <c r="N384" s="16"/>
      <c r="O384" s="16"/>
      <c r="P384" s="16"/>
      <c r="Q384" s="16"/>
      <c r="R384" s="16"/>
    </row>
    <row r="385" spans="1:21" s="40" customFormat="1" ht="94.5" customHeight="1" thickTop="1" thickBot="1" x14ac:dyDescent="0.3">
      <c r="A385" s="145"/>
      <c r="B385" s="239" t="s">
        <v>376</v>
      </c>
      <c r="C385" s="83"/>
      <c r="D385" s="305" t="s">
        <v>5</v>
      </c>
      <c r="E385" s="306"/>
      <c r="F385" s="77">
        <f t="shared" si="41"/>
        <v>10.067200000000001</v>
      </c>
      <c r="G385" s="77">
        <f t="shared" si="41"/>
        <v>9.152000000000001</v>
      </c>
      <c r="H385" s="77">
        <v>8.32</v>
      </c>
      <c r="I385" s="78" t="s">
        <v>54</v>
      </c>
      <c r="J385" s="78" t="s">
        <v>508</v>
      </c>
      <c r="K385" s="100" t="s">
        <v>64</v>
      </c>
      <c r="L385" s="80" t="s">
        <v>64</v>
      </c>
      <c r="M385" s="83"/>
      <c r="N385" s="39"/>
      <c r="O385" s="39"/>
      <c r="P385" s="39"/>
      <c r="Q385" s="39"/>
      <c r="R385" s="39"/>
    </row>
    <row r="386" spans="1:21" s="40" customFormat="1" ht="94.5" customHeight="1" thickTop="1" thickBot="1" x14ac:dyDescent="0.3">
      <c r="A386" s="145"/>
      <c r="B386" s="239" t="s">
        <v>377</v>
      </c>
      <c r="C386" s="83"/>
      <c r="D386" s="305" t="s">
        <v>6</v>
      </c>
      <c r="E386" s="306"/>
      <c r="F386" s="77">
        <f t="shared" si="41"/>
        <v>14.616800000000003</v>
      </c>
      <c r="G386" s="77">
        <f t="shared" si="41"/>
        <v>13.288000000000002</v>
      </c>
      <c r="H386" s="77">
        <v>12.08</v>
      </c>
      <c r="I386" s="78" t="s">
        <v>54</v>
      </c>
      <c r="J386" s="78" t="s">
        <v>512</v>
      </c>
      <c r="K386" s="100" t="s">
        <v>556</v>
      </c>
      <c r="L386" s="80" t="s">
        <v>64</v>
      </c>
      <c r="M386" s="83"/>
      <c r="N386" s="39"/>
      <c r="O386" s="39"/>
      <c r="P386" s="39"/>
      <c r="Q386" s="39"/>
      <c r="R386" s="39"/>
    </row>
    <row r="387" spans="1:21" s="34" customFormat="1" ht="94.5" customHeight="1" thickTop="1" thickBot="1" x14ac:dyDescent="0.3">
      <c r="A387" s="179"/>
      <c r="B387" s="239" t="s">
        <v>378</v>
      </c>
      <c r="C387" s="83"/>
      <c r="D387" s="305" t="s">
        <v>7</v>
      </c>
      <c r="E387" s="305"/>
      <c r="F387" s="77">
        <f t="shared" si="41"/>
        <v>18.573500000000003</v>
      </c>
      <c r="G387" s="77">
        <f t="shared" si="41"/>
        <v>16.885000000000002</v>
      </c>
      <c r="H387" s="77">
        <v>15.35</v>
      </c>
      <c r="I387" s="78" t="s">
        <v>54</v>
      </c>
      <c r="J387" s="78" t="s">
        <v>547</v>
      </c>
      <c r="K387" s="100" t="s">
        <v>556</v>
      </c>
      <c r="L387" s="80" t="s">
        <v>64</v>
      </c>
      <c r="M387" s="83"/>
      <c r="N387" s="16"/>
      <c r="O387" s="16"/>
      <c r="P387" s="16"/>
      <c r="Q387" s="16"/>
      <c r="R387" s="16"/>
    </row>
    <row r="388" spans="1:21" s="34" customFormat="1" ht="94.5" customHeight="1" thickTop="1" thickBot="1" x14ac:dyDescent="0.3">
      <c r="A388" s="179"/>
      <c r="B388" s="239" t="s">
        <v>379</v>
      </c>
      <c r="C388" s="83"/>
      <c r="D388" s="305" t="s">
        <v>8</v>
      </c>
      <c r="E388" s="305"/>
      <c r="F388" s="77">
        <f t="shared" si="41"/>
        <v>59.398900000000012</v>
      </c>
      <c r="G388" s="77">
        <f t="shared" si="41"/>
        <v>53.999000000000009</v>
      </c>
      <c r="H388" s="77">
        <v>49.09</v>
      </c>
      <c r="I388" s="78" t="s">
        <v>54</v>
      </c>
      <c r="J388" s="78" t="s">
        <v>504</v>
      </c>
      <c r="K388" s="100" t="s">
        <v>469</v>
      </c>
      <c r="L388" s="80" t="s">
        <v>444</v>
      </c>
      <c r="M388" s="83"/>
      <c r="N388" s="16"/>
      <c r="O388" s="16"/>
      <c r="P388" s="16"/>
      <c r="Q388" s="16"/>
      <c r="R388" s="16"/>
    </row>
    <row r="389" spans="1:21" s="34" customFormat="1" ht="94.5" customHeight="1" thickTop="1" thickBot="1" x14ac:dyDescent="0.3">
      <c r="A389" s="179"/>
      <c r="B389" s="246" t="s">
        <v>380</v>
      </c>
      <c r="C389" s="242"/>
      <c r="D389" s="307" t="s">
        <v>9</v>
      </c>
      <c r="E389" s="307"/>
      <c r="F389" s="93">
        <f t="shared" si="41"/>
        <v>86.56340000000003</v>
      </c>
      <c r="G389" s="93">
        <f t="shared" si="41"/>
        <v>78.694000000000017</v>
      </c>
      <c r="H389" s="93">
        <v>71.540000000000006</v>
      </c>
      <c r="I389" s="78" t="s">
        <v>54</v>
      </c>
      <c r="J389" s="138" t="s">
        <v>495</v>
      </c>
      <c r="K389" s="100" t="s">
        <v>67</v>
      </c>
      <c r="L389" s="80" t="s">
        <v>444</v>
      </c>
      <c r="M389" s="83"/>
      <c r="N389" s="16"/>
      <c r="O389" s="16"/>
      <c r="P389" s="16"/>
      <c r="Q389" s="16"/>
      <c r="R389" s="16"/>
    </row>
    <row r="390" spans="1:21" s="34" customFormat="1" ht="69" customHeight="1" thickTop="1" thickBot="1" x14ac:dyDescent="0.3">
      <c r="A390" s="493" t="s">
        <v>660</v>
      </c>
      <c r="B390" s="494"/>
      <c r="C390" s="71"/>
      <c r="D390" s="116"/>
      <c r="E390" s="116"/>
      <c r="F390" s="117"/>
      <c r="G390" s="194"/>
      <c r="H390" s="117"/>
      <c r="I390" s="107"/>
      <c r="J390" s="120"/>
      <c r="K390" s="154"/>
      <c r="L390" s="120"/>
      <c r="M390" s="155"/>
      <c r="N390" s="16"/>
      <c r="O390" s="16"/>
      <c r="P390" s="16"/>
      <c r="Q390" s="16"/>
      <c r="R390" s="16"/>
    </row>
    <row r="391" spans="1:21" s="34" customFormat="1" ht="203.25" customHeight="1" thickTop="1" thickBot="1" x14ac:dyDescent="0.3">
      <c r="A391" s="88"/>
      <c r="B391" s="239" t="s">
        <v>941</v>
      </c>
      <c r="C391" s="83"/>
      <c r="D391" s="81">
        <v>1500202</v>
      </c>
      <c r="E391" s="81"/>
      <c r="F391" s="93">
        <f t="shared" ref="F391:G393" si="42">G391*1.1</f>
        <v>7.4294000000000011</v>
      </c>
      <c r="G391" s="93">
        <f t="shared" si="42"/>
        <v>6.7540000000000004</v>
      </c>
      <c r="H391" s="93">
        <v>6.14</v>
      </c>
      <c r="I391" s="78" t="s">
        <v>54</v>
      </c>
      <c r="J391" s="78" t="s">
        <v>525</v>
      </c>
      <c r="K391" s="189" t="s">
        <v>486</v>
      </c>
      <c r="L391" s="80" t="s">
        <v>500</v>
      </c>
      <c r="M391" s="83"/>
      <c r="N391" s="16"/>
      <c r="O391" s="16"/>
      <c r="P391" s="16"/>
      <c r="Q391" s="16"/>
      <c r="R391" s="16"/>
    </row>
    <row r="392" spans="1:21" s="34" customFormat="1" ht="203.25" customHeight="1" thickTop="1" thickBot="1" x14ac:dyDescent="0.3">
      <c r="A392" s="83"/>
      <c r="B392" s="239" t="s">
        <v>942</v>
      </c>
      <c r="C392" s="83"/>
      <c r="D392" s="81">
        <v>1500201</v>
      </c>
      <c r="E392" s="99"/>
      <c r="F392" s="77">
        <f>G392*1.1</f>
        <v>5.4450000000000003</v>
      </c>
      <c r="G392" s="77">
        <f>H392*1.1</f>
        <v>4.95</v>
      </c>
      <c r="H392" s="77">
        <v>4.5</v>
      </c>
      <c r="I392" s="78" t="s">
        <v>54</v>
      </c>
      <c r="J392" s="78" t="s">
        <v>526</v>
      </c>
      <c r="K392" s="100" t="s">
        <v>61</v>
      </c>
      <c r="L392" s="80" t="s">
        <v>504</v>
      </c>
      <c r="M392" s="83"/>
      <c r="N392" s="16"/>
      <c r="O392" s="16"/>
      <c r="P392" s="16"/>
      <c r="Q392" s="16"/>
      <c r="R392" s="16"/>
    </row>
    <row r="393" spans="1:21" s="34" customFormat="1" ht="203.25" customHeight="1" thickTop="1" thickBot="1" x14ac:dyDescent="0.3">
      <c r="A393" s="179"/>
      <c r="B393" s="257" t="s">
        <v>943</v>
      </c>
      <c r="C393" s="167"/>
      <c r="D393" s="111">
        <v>1500203</v>
      </c>
      <c r="E393" s="96"/>
      <c r="F393" s="77">
        <f t="shared" si="42"/>
        <v>6.6671000000000005</v>
      </c>
      <c r="G393" s="77">
        <f t="shared" si="42"/>
        <v>6.0609999999999999</v>
      </c>
      <c r="H393" s="77">
        <v>5.51</v>
      </c>
      <c r="I393" s="78" t="s">
        <v>54</v>
      </c>
      <c r="J393" s="78" t="s">
        <v>557</v>
      </c>
      <c r="K393" s="100" t="s">
        <v>61</v>
      </c>
      <c r="L393" s="80" t="s">
        <v>504</v>
      </c>
      <c r="M393" s="83"/>
      <c r="N393" s="16"/>
      <c r="O393" s="16"/>
      <c r="P393" s="16"/>
      <c r="Q393" s="16"/>
      <c r="R393" s="16"/>
    </row>
    <row r="394" spans="1:21" s="34" customFormat="1" ht="64.5" customHeight="1" thickTop="1" thickBot="1" x14ac:dyDescent="0.3">
      <c r="A394" s="493" t="s">
        <v>278</v>
      </c>
      <c r="B394" s="494"/>
      <c r="C394" s="71"/>
      <c r="D394" s="66"/>
      <c r="E394" s="116"/>
      <c r="F394" s="117"/>
      <c r="G394" s="194"/>
      <c r="H394" s="117"/>
      <c r="I394" s="108"/>
      <c r="J394" s="121"/>
      <c r="K394" s="119"/>
      <c r="L394" s="120"/>
      <c r="M394" s="65"/>
      <c r="N394" s="16"/>
      <c r="O394" s="16"/>
      <c r="P394" s="16"/>
      <c r="Q394" s="16"/>
      <c r="R394" s="16"/>
    </row>
    <row r="395" spans="1:21" s="34" customFormat="1" ht="84" customHeight="1" thickTop="1" thickBot="1" x14ac:dyDescent="0.3">
      <c r="A395" s="179"/>
      <c r="B395" s="169" t="s">
        <v>944</v>
      </c>
      <c r="C395" s="170"/>
      <c r="D395" s="92">
        <v>2100101</v>
      </c>
      <c r="E395" s="92"/>
      <c r="F395" s="101">
        <f t="shared" ref="F395:G404" si="43">G395*1.1</f>
        <v>5.2756000000000016</v>
      </c>
      <c r="G395" s="101">
        <f t="shared" si="43"/>
        <v>4.7960000000000012</v>
      </c>
      <c r="H395" s="101">
        <v>4.3600000000000003</v>
      </c>
      <c r="I395" s="78" t="s">
        <v>54</v>
      </c>
      <c r="J395" s="46" t="s">
        <v>558</v>
      </c>
      <c r="K395" s="219" t="s">
        <v>61</v>
      </c>
      <c r="L395" s="80" t="s">
        <v>504</v>
      </c>
      <c r="M395" s="83"/>
      <c r="N395" s="198"/>
      <c r="O395" s="14"/>
      <c r="P395" s="16"/>
      <c r="Q395" s="16"/>
      <c r="R395" s="16"/>
      <c r="S395" s="14"/>
      <c r="T395" s="14"/>
      <c r="U395" s="14"/>
    </row>
    <row r="396" spans="1:21" s="34" customFormat="1" ht="84" customHeight="1" thickTop="1" thickBot="1" x14ac:dyDescent="0.3">
      <c r="A396" s="179"/>
      <c r="B396" s="156" t="s">
        <v>945</v>
      </c>
      <c r="C396" s="163"/>
      <c r="D396" s="81">
        <v>2100102</v>
      </c>
      <c r="E396" s="81"/>
      <c r="F396" s="77">
        <f t="shared" si="43"/>
        <v>5.7475000000000014</v>
      </c>
      <c r="G396" s="77">
        <f t="shared" si="43"/>
        <v>5.2250000000000005</v>
      </c>
      <c r="H396" s="77">
        <v>4.75</v>
      </c>
      <c r="I396" s="78" t="s">
        <v>54</v>
      </c>
      <c r="J396" s="78" t="s">
        <v>526</v>
      </c>
      <c r="K396" s="189" t="s">
        <v>61</v>
      </c>
      <c r="L396" s="80" t="s">
        <v>504</v>
      </c>
      <c r="M396" s="83"/>
      <c r="N396" s="198"/>
      <c r="O396" s="14"/>
      <c r="P396" s="16"/>
      <c r="Q396" s="16"/>
      <c r="R396" s="16"/>
      <c r="S396" s="14"/>
      <c r="T396" s="14"/>
      <c r="U396" s="14"/>
    </row>
    <row r="397" spans="1:21" s="40" customFormat="1" ht="84" customHeight="1" thickTop="1" thickBot="1" x14ac:dyDescent="0.3">
      <c r="A397" s="145"/>
      <c r="B397" s="156" t="s">
        <v>946</v>
      </c>
      <c r="C397" s="163"/>
      <c r="D397" s="81">
        <v>2100103</v>
      </c>
      <c r="E397" s="173"/>
      <c r="F397" s="77">
        <f t="shared" si="43"/>
        <v>7.2963000000000013</v>
      </c>
      <c r="G397" s="77">
        <f t="shared" si="43"/>
        <v>6.6330000000000009</v>
      </c>
      <c r="H397" s="77">
        <v>6.03</v>
      </c>
      <c r="I397" s="78" t="s">
        <v>54</v>
      </c>
      <c r="J397" s="78" t="s">
        <v>525</v>
      </c>
      <c r="K397" s="189" t="s">
        <v>64</v>
      </c>
      <c r="L397" s="80" t="s">
        <v>495</v>
      </c>
      <c r="M397" s="83"/>
      <c r="N397" s="198"/>
      <c r="O397" s="202"/>
      <c r="P397" s="39"/>
      <c r="Q397" s="39"/>
      <c r="R397" s="39"/>
      <c r="S397" s="202"/>
      <c r="T397" s="202"/>
      <c r="U397" s="202"/>
    </row>
    <row r="398" spans="1:21" s="34" customFormat="1" ht="84" customHeight="1" thickTop="1" thickBot="1" x14ac:dyDescent="0.3">
      <c r="A398" s="179"/>
      <c r="B398" s="156" t="s">
        <v>947</v>
      </c>
      <c r="C398" s="163"/>
      <c r="D398" s="81">
        <v>2100104</v>
      </c>
      <c r="E398" s="81"/>
      <c r="F398" s="77">
        <f t="shared" si="43"/>
        <v>8.9782000000000011</v>
      </c>
      <c r="G398" s="77">
        <f t="shared" si="43"/>
        <v>8.1620000000000008</v>
      </c>
      <c r="H398" s="77">
        <v>7.42</v>
      </c>
      <c r="I398" s="78" t="s">
        <v>54</v>
      </c>
      <c r="J398" s="78" t="s">
        <v>526</v>
      </c>
      <c r="K398" s="189" t="s">
        <v>64</v>
      </c>
      <c r="L398" s="80" t="s">
        <v>495</v>
      </c>
      <c r="M398" s="83"/>
      <c r="N398" s="198"/>
      <c r="O398" s="14"/>
      <c r="P398" s="16"/>
      <c r="Q398" s="16"/>
      <c r="R398" s="16"/>
      <c r="S398" s="14"/>
      <c r="T398" s="14"/>
      <c r="U398" s="14"/>
    </row>
    <row r="399" spans="1:21" s="34" customFormat="1" ht="84" customHeight="1" thickTop="1" thickBot="1" x14ac:dyDescent="0.3">
      <c r="A399" s="179"/>
      <c r="B399" s="156" t="s">
        <v>948</v>
      </c>
      <c r="C399" s="163"/>
      <c r="D399" s="81">
        <v>2100105</v>
      </c>
      <c r="E399" s="81"/>
      <c r="F399" s="77">
        <f t="shared" si="43"/>
        <v>10.551200000000003</v>
      </c>
      <c r="G399" s="77">
        <f t="shared" si="43"/>
        <v>9.5920000000000023</v>
      </c>
      <c r="H399" s="77">
        <v>8.7200000000000006</v>
      </c>
      <c r="I399" s="78" t="s">
        <v>54</v>
      </c>
      <c r="J399" s="78" t="s">
        <v>632</v>
      </c>
      <c r="K399" s="189" t="s">
        <v>64</v>
      </c>
      <c r="L399" s="80" t="s">
        <v>495</v>
      </c>
      <c r="M399" s="83"/>
      <c r="N399" s="198"/>
      <c r="O399" s="14"/>
      <c r="P399" s="16"/>
      <c r="Q399" s="16"/>
      <c r="R399" s="16"/>
      <c r="S399" s="14"/>
      <c r="T399" s="14"/>
      <c r="U399" s="14"/>
    </row>
    <row r="400" spans="1:21" s="34" customFormat="1" ht="84" customHeight="1" thickTop="1" thickBot="1" x14ac:dyDescent="0.3">
      <c r="A400" s="179"/>
      <c r="B400" s="156" t="s">
        <v>949</v>
      </c>
      <c r="C400" s="163"/>
      <c r="D400" s="81">
        <v>2100106</v>
      </c>
      <c r="E400" s="81"/>
      <c r="F400" s="77">
        <f t="shared" si="43"/>
        <v>12.293600000000003</v>
      </c>
      <c r="G400" s="77">
        <f t="shared" si="43"/>
        <v>11.176000000000002</v>
      </c>
      <c r="H400" s="77">
        <v>10.16</v>
      </c>
      <c r="I400" s="78" t="s">
        <v>54</v>
      </c>
      <c r="J400" s="78" t="s">
        <v>507</v>
      </c>
      <c r="K400" s="189" t="s">
        <v>61</v>
      </c>
      <c r="L400" s="80" t="s">
        <v>504</v>
      </c>
      <c r="M400" s="83"/>
      <c r="N400" s="198"/>
      <c r="O400" s="14"/>
      <c r="P400" s="16"/>
      <c r="Q400" s="16"/>
      <c r="R400" s="16"/>
      <c r="S400" s="14"/>
      <c r="T400" s="14"/>
      <c r="U400" s="14"/>
    </row>
    <row r="401" spans="1:21" s="34" customFormat="1" ht="84" customHeight="1" thickTop="1" thickBot="1" x14ac:dyDescent="0.3">
      <c r="A401" s="179"/>
      <c r="B401" s="156" t="s">
        <v>950</v>
      </c>
      <c r="C401" s="163"/>
      <c r="D401" s="81">
        <v>2100107</v>
      </c>
      <c r="E401" s="81"/>
      <c r="F401" s="77">
        <f t="shared" si="43"/>
        <v>17.593400000000003</v>
      </c>
      <c r="G401" s="77">
        <f t="shared" si="43"/>
        <v>15.994</v>
      </c>
      <c r="H401" s="77">
        <v>14.54</v>
      </c>
      <c r="I401" s="78" t="s">
        <v>54</v>
      </c>
      <c r="J401" s="78" t="s">
        <v>507</v>
      </c>
      <c r="K401" s="189" t="s">
        <v>64</v>
      </c>
      <c r="L401" s="80" t="s">
        <v>495</v>
      </c>
      <c r="M401" s="83"/>
      <c r="N401" s="198"/>
      <c r="O401" s="14"/>
      <c r="P401" s="16"/>
      <c r="Q401" s="16"/>
      <c r="R401" s="16"/>
      <c r="S401" s="14"/>
      <c r="T401" s="14"/>
      <c r="U401" s="14"/>
    </row>
    <row r="402" spans="1:21" s="34" customFormat="1" ht="84" customHeight="1" thickTop="1" thickBot="1" x14ac:dyDescent="0.3">
      <c r="A402" s="179"/>
      <c r="B402" s="156" t="s">
        <v>951</v>
      </c>
      <c r="C402" s="163"/>
      <c r="D402" s="81">
        <v>2100113</v>
      </c>
      <c r="E402" s="81"/>
      <c r="F402" s="77">
        <f t="shared" si="43"/>
        <v>21.114500000000003</v>
      </c>
      <c r="G402" s="77">
        <f t="shared" si="43"/>
        <v>19.195</v>
      </c>
      <c r="H402" s="77">
        <v>17.45</v>
      </c>
      <c r="I402" s="78" t="s">
        <v>54</v>
      </c>
      <c r="J402" s="78" t="s">
        <v>514</v>
      </c>
      <c r="K402" s="189" t="s">
        <v>64</v>
      </c>
      <c r="L402" s="80" t="s">
        <v>495</v>
      </c>
      <c r="M402" s="83"/>
      <c r="N402" s="198"/>
      <c r="O402" s="14"/>
      <c r="P402" s="16"/>
      <c r="Q402" s="16"/>
      <c r="R402" s="16"/>
      <c r="S402" s="14"/>
      <c r="T402" s="14"/>
      <c r="U402" s="14"/>
    </row>
    <row r="403" spans="1:21" s="34" customFormat="1" ht="84" customHeight="1" thickTop="1" thickBot="1" x14ac:dyDescent="0.3">
      <c r="A403" s="179"/>
      <c r="B403" s="156" t="s">
        <v>952</v>
      </c>
      <c r="C403" s="163"/>
      <c r="D403" s="81">
        <v>2100108</v>
      </c>
      <c r="E403" s="81"/>
      <c r="F403" s="77">
        <f t="shared" si="43"/>
        <v>29.838600000000003</v>
      </c>
      <c r="G403" s="77">
        <f t="shared" si="43"/>
        <v>27.126000000000001</v>
      </c>
      <c r="H403" s="77">
        <v>24.66</v>
      </c>
      <c r="I403" s="78" t="s">
        <v>54</v>
      </c>
      <c r="J403" s="78" t="s">
        <v>508</v>
      </c>
      <c r="K403" s="189" t="s">
        <v>67</v>
      </c>
      <c r="L403" s="80" t="s">
        <v>488</v>
      </c>
      <c r="M403" s="83"/>
      <c r="N403" s="198"/>
      <c r="O403" s="14"/>
      <c r="P403" s="16"/>
      <c r="Q403" s="16"/>
      <c r="R403" s="16"/>
      <c r="S403" s="14"/>
      <c r="T403" s="14"/>
      <c r="U403" s="14"/>
    </row>
    <row r="404" spans="1:21" s="34" customFormat="1" ht="84" customHeight="1" thickTop="1" thickBot="1" x14ac:dyDescent="0.3">
      <c r="A404" s="179"/>
      <c r="B404" s="156" t="s">
        <v>953</v>
      </c>
      <c r="C404" s="163"/>
      <c r="D404" s="81">
        <v>2100109</v>
      </c>
      <c r="E404" s="81"/>
      <c r="F404" s="77">
        <f t="shared" si="43"/>
        <v>51.158800000000006</v>
      </c>
      <c r="G404" s="77">
        <f t="shared" si="43"/>
        <v>46.508000000000003</v>
      </c>
      <c r="H404" s="77">
        <v>42.28</v>
      </c>
      <c r="I404" s="78" t="s">
        <v>54</v>
      </c>
      <c r="J404" s="78" t="s">
        <v>633</v>
      </c>
      <c r="K404" s="189" t="s">
        <v>67</v>
      </c>
      <c r="L404" s="80" t="s">
        <v>488</v>
      </c>
      <c r="M404" s="83"/>
      <c r="N404" s="198"/>
      <c r="O404" s="14"/>
      <c r="P404" s="16"/>
      <c r="Q404" s="16"/>
      <c r="R404" s="16"/>
      <c r="S404" s="14"/>
      <c r="T404" s="14"/>
      <c r="U404" s="14"/>
    </row>
    <row r="405" spans="1:21" s="34" customFormat="1" ht="84" customHeight="1" thickTop="1" thickBot="1" x14ac:dyDescent="0.3">
      <c r="A405" s="179"/>
      <c r="B405" s="156" t="s">
        <v>954</v>
      </c>
      <c r="C405" s="163"/>
      <c r="D405" s="81">
        <v>2100110</v>
      </c>
      <c r="E405" s="164"/>
      <c r="F405" s="77">
        <f t="shared" ref="F405:G407" si="44">G405*1.1</f>
        <v>58.043700000000008</v>
      </c>
      <c r="G405" s="77">
        <f t="shared" si="44"/>
        <v>52.767000000000003</v>
      </c>
      <c r="H405" s="77">
        <v>47.97</v>
      </c>
      <c r="I405" s="78" t="s">
        <v>54</v>
      </c>
      <c r="J405" s="308" t="s">
        <v>559</v>
      </c>
      <c r="K405" s="309" t="s">
        <v>66</v>
      </c>
      <c r="L405" s="80" t="s">
        <v>494</v>
      </c>
      <c r="M405" s="83"/>
      <c r="N405" s="16"/>
      <c r="O405" s="16"/>
      <c r="P405" s="16"/>
      <c r="Q405" s="16"/>
      <c r="R405" s="16"/>
      <c r="S405" s="14"/>
      <c r="T405" s="14"/>
      <c r="U405" s="14"/>
    </row>
    <row r="406" spans="1:21" s="34" customFormat="1" ht="84" customHeight="1" thickTop="1" thickBot="1" x14ac:dyDescent="0.3">
      <c r="A406" s="179"/>
      <c r="B406" s="156" t="s">
        <v>955</v>
      </c>
      <c r="C406" s="163"/>
      <c r="D406" s="81">
        <v>2100111</v>
      </c>
      <c r="E406" s="185"/>
      <c r="F406" s="77">
        <f t="shared" si="44"/>
        <v>72.10390000000001</v>
      </c>
      <c r="G406" s="77">
        <f t="shared" si="44"/>
        <v>65.549000000000007</v>
      </c>
      <c r="H406" s="77">
        <v>59.59</v>
      </c>
      <c r="I406" s="78" t="s">
        <v>54</v>
      </c>
      <c r="J406" s="308" t="s">
        <v>504</v>
      </c>
      <c r="K406" s="309" t="s">
        <v>67</v>
      </c>
      <c r="L406" s="80" t="s">
        <v>488</v>
      </c>
      <c r="M406" s="83"/>
      <c r="N406" s="198"/>
      <c r="O406" s="14"/>
      <c r="P406" s="16"/>
      <c r="Q406" s="16"/>
      <c r="R406" s="16"/>
      <c r="S406" s="14"/>
      <c r="T406" s="14"/>
      <c r="U406" s="14"/>
    </row>
    <row r="407" spans="1:21" s="40" customFormat="1" ht="84" customHeight="1" thickTop="1" thickBot="1" x14ac:dyDescent="0.3">
      <c r="A407" s="145"/>
      <c r="B407" s="160" t="s">
        <v>956</v>
      </c>
      <c r="C407" s="161"/>
      <c r="D407" s="76">
        <v>2100112</v>
      </c>
      <c r="E407" s="140"/>
      <c r="F407" s="310">
        <f t="shared" si="44"/>
        <v>121.00000000000003</v>
      </c>
      <c r="G407" s="310">
        <f t="shared" si="44"/>
        <v>110.00000000000001</v>
      </c>
      <c r="H407" s="310">
        <v>100</v>
      </c>
      <c r="I407" s="78" t="s">
        <v>54</v>
      </c>
      <c r="J407" s="138" t="s">
        <v>504</v>
      </c>
      <c r="K407" s="247" t="s">
        <v>73</v>
      </c>
      <c r="L407" s="80" t="s">
        <v>497</v>
      </c>
      <c r="M407" s="83"/>
      <c r="N407" s="198"/>
      <c r="O407" s="202"/>
      <c r="P407" s="39"/>
      <c r="Q407" s="39"/>
      <c r="R407" s="39"/>
      <c r="S407" s="202"/>
      <c r="T407" s="202"/>
      <c r="U407" s="202"/>
    </row>
    <row r="408" spans="1:21" s="34" customFormat="1" ht="68.25" customHeight="1" thickTop="1" thickBot="1" x14ac:dyDescent="0.3">
      <c r="A408" s="493" t="s">
        <v>433</v>
      </c>
      <c r="B408" s="494"/>
      <c r="C408" s="71"/>
      <c r="D408" s="116"/>
      <c r="E408" s="116"/>
      <c r="F408" s="117"/>
      <c r="G408" s="194"/>
      <c r="H408" s="117"/>
      <c r="I408" s="108"/>
      <c r="J408" s="121"/>
      <c r="K408" s="119"/>
      <c r="L408" s="120"/>
      <c r="M408" s="65"/>
      <c r="N408" s="16"/>
      <c r="O408" s="16"/>
      <c r="P408" s="16"/>
      <c r="Q408" s="16"/>
      <c r="R408" s="16"/>
      <c r="S408" s="14"/>
      <c r="T408" s="14"/>
    </row>
    <row r="409" spans="1:21" s="34" customFormat="1" ht="95.25" customHeight="1" thickTop="1" thickBot="1" x14ac:dyDescent="0.3">
      <c r="A409" s="179"/>
      <c r="B409" s="311" t="s">
        <v>957</v>
      </c>
      <c r="C409" s="312"/>
      <c r="D409" s="313">
        <v>5300001</v>
      </c>
      <c r="E409" s="313"/>
      <c r="F409" s="149">
        <f t="shared" ref="F409:G412" si="45">G409*1.1</f>
        <v>20.933000000000003</v>
      </c>
      <c r="G409" s="149">
        <f t="shared" si="45"/>
        <v>19.03</v>
      </c>
      <c r="H409" s="149">
        <v>17.3</v>
      </c>
      <c r="I409" s="78" t="s">
        <v>54</v>
      </c>
      <c r="J409" s="95" t="s">
        <v>561</v>
      </c>
      <c r="K409" s="190" t="s">
        <v>371</v>
      </c>
      <c r="L409" s="80" t="s">
        <v>560</v>
      </c>
      <c r="M409" s="83"/>
      <c r="N409" s="181"/>
      <c r="O409" s="198"/>
      <c r="P409" s="14"/>
      <c r="Q409" s="16"/>
      <c r="R409" s="16"/>
      <c r="S409" s="14"/>
      <c r="T409" s="14"/>
    </row>
    <row r="410" spans="1:21" s="34" customFormat="1" ht="95.25" customHeight="1" thickTop="1" thickBot="1" x14ac:dyDescent="0.3">
      <c r="A410" s="179"/>
      <c r="B410" s="314" t="s">
        <v>958</v>
      </c>
      <c r="C410" s="137"/>
      <c r="D410" s="315">
        <v>5300002</v>
      </c>
      <c r="E410" s="316"/>
      <c r="F410" s="77">
        <f t="shared" si="45"/>
        <v>20.933000000000003</v>
      </c>
      <c r="G410" s="77">
        <f t="shared" si="45"/>
        <v>19.03</v>
      </c>
      <c r="H410" s="77">
        <v>17.3</v>
      </c>
      <c r="I410" s="78" t="s">
        <v>54</v>
      </c>
      <c r="J410" s="308" t="s">
        <v>561</v>
      </c>
      <c r="K410" s="309" t="s">
        <v>371</v>
      </c>
      <c r="L410" s="80" t="s">
        <v>560</v>
      </c>
      <c r="M410" s="83"/>
      <c r="N410" s="181"/>
      <c r="O410" s="198"/>
      <c r="P410" s="14"/>
      <c r="Q410" s="16"/>
      <c r="R410" s="16"/>
      <c r="S410" s="14"/>
      <c r="T410" s="14"/>
    </row>
    <row r="411" spans="1:21" s="34" customFormat="1" ht="95.25" customHeight="1" thickTop="1" thickBot="1" x14ac:dyDescent="0.3">
      <c r="A411" s="179"/>
      <c r="B411" s="314" t="s">
        <v>959</v>
      </c>
      <c r="C411" s="137"/>
      <c r="D411" s="315">
        <v>5300003</v>
      </c>
      <c r="E411" s="317"/>
      <c r="F411" s="77">
        <f t="shared" si="45"/>
        <v>20.933000000000003</v>
      </c>
      <c r="G411" s="77">
        <f t="shared" si="45"/>
        <v>19.03</v>
      </c>
      <c r="H411" s="77">
        <v>17.3</v>
      </c>
      <c r="I411" s="78" t="s">
        <v>54</v>
      </c>
      <c r="J411" s="308" t="s">
        <v>561</v>
      </c>
      <c r="K411" s="309" t="s">
        <v>371</v>
      </c>
      <c r="L411" s="80" t="s">
        <v>560</v>
      </c>
      <c r="M411" s="83"/>
      <c r="N411" s="16"/>
      <c r="O411" s="16"/>
      <c r="P411" s="16"/>
      <c r="Q411" s="16"/>
      <c r="R411" s="16"/>
      <c r="S411" s="14"/>
      <c r="T411" s="14"/>
    </row>
    <row r="412" spans="1:21" s="34" customFormat="1" ht="95.25" customHeight="1" thickTop="1" thickBot="1" x14ac:dyDescent="0.3">
      <c r="A412" s="179"/>
      <c r="B412" s="314" t="s">
        <v>960</v>
      </c>
      <c r="C412" s="137"/>
      <c r="D412" s="315">
        <v>5300004</v>
      </c>
      <c r="E412" s="318"/>
      <c r="F412" s="77">
        <f t="shared" si="45"/>
        <v>70.809200000000018</v>
      </c>
      <c r="G412" s="77">
        <f t="shared" si="45"/>
        <v>64.372000000000014</v>
      </c>
      <c r="H412" s="77">
        <v>58.52</v>
      </c>
      <c r="I412" s="78" t="s">
        <v>54</v>
      </c>
      <c r="J412" s="308" t="s">
        <v>562</v>
      </c>
      <c r="K412" s="309" t="s">
        <v>69</v>
      </c>
      <c r="L412" s="80" t="s">
        <v>534</v>
      </c>
      <c r="M412" s="83"/>
      <c r="N412" s="16"/>
      <c r="O412" s="16"/>
      <c r="P412" s="16"/>
      <c r="Q412" s="16"/>
      <c r="R412" s="16"/>
    </row>
    <row r="413" spans="1:21" s="34" customFormat="1" ht="95.25" customHeight="1" thickTop="1" thickBot="1" x14ac:dyDescent="0.3">
      <c r="A413" s="179"/>
      <c r="B413" s="314" t="s">
        <v>961</v>
      </c>
      <c r="C413" s="137"/>
      <c r="D413" s="319">
        <v>5300005</v>
      </c>
      <c r="E413" s="319"/>
      <c r="F413" s="93">
        <f>G413*1.1</f>
        <v>160.21610000000001</v>
      </c>
      <c r="G413" s="93">
        <f>H413*1.1</f>
        <v>145.65100000000001</v>
      </c>
      <c r="H413" s="93">
        <v>132.41</v>
      </c>
      <c r="I413" s="78" t="s">
        <v>54</v>
      </c>
      <c r="J413" s="138" t="s">
        <v>554</v>
      </c>
      <c r="K413" s="247" t="s">
        <v>372</v>
      </c>
      <c r="L413" s="80" t="s">
        <v>499</v>
      </c>
      <c r="M413" s="83"/>
      <c r="N413" s="181"/>
      <c r="O413" s="198"/>
      <c r="P413" s="14"/>
      <c r="Q413" s="16"/>
      <c r="R413" s="16"/>
      <c r="S413" s="14"/>
      <c r="T413" s="14"/>
    </row>
    <row r="414" spans="1:21" s="34" customFormat="1" ht="92.25" customHeight="1" thickTop="1" thickBot="1" x14ac:dyDescent="0.3">
      <c r="A414" s="493" t="s">
        <v>76</v>
      </c>
      <c r="B414" s="494"/>
      <c r="C414" s="71"/>
      <c r="D414" s="210"/>
      <c r="E414" s="210"/>
      <c r="F414" s="211"/>
      <c r="G414" s="211"/>
      <c r="H414" s="211"/>
      <c r="I414" s="212"/>
      <c r="J414" s="121"/>
      <c r="K414" s="119"/>
      <c r="L414" s="130"/>
      <c r="M414" s="213"/>
      <c r="N414" s="16"/>
      <c r="O414" s="16"/>
      <c r="P414" s="16"/>
      <c r="Q414" s="16"/>
      <c r="R414" s="16"/>
    </row>
    <row r="415" spans="1:21" s="34" customFormat="1" ht="64.5" customHeight="1" thickTop="1" thickBot="1" x14ac:dyDescent="0.3">
      <c r="A415" s="493" t="s">
        <v>294</v>
      </c>
      <c r="B415" s="494"/>
      <c r="C415" s="71"/>
      <c r="D415" s="121"/>
      <c r="E415" s="121"/>
      <c r="F415" s="117"/>
      <c r="G415" s="194"/>
      <c r="H415" s="194"/>
      <c r="I415" s="109"/>
      <c r="J415" s="121"/>
      <c r="K415" s="119"/>
      <c r="L415" s="153"/>
      <c r="M415" s="72"/>
      <c r="N415" s="16"/>
      <c r="O415" s="16"/>
      <c r="P415" s="16"/>
      <c r="Q415" s="16"/>
      <c r="R415" s="16"/>
    </row>
    <row r="416" spans="1:21" s="40" customFormat="1" ht="82.5" customHeight="1" thickTop="1" thickBot="1" x14ac:dyDescent="0.3">
      <c r="A416" s="139"/>
      <c r="B416" s="267" t="s">
        <v>962</v>
      </c>
      <c r="C416" s="244"/>
      <c r="D416" s="46">
        <v>2103001</v>
      </c>
      <c r="E416" s="207"/>
      <c r="F416" s="171">
        <f t="shared" ref="F416:G421" si="46">G416*1.1</f>
        <v>18.658200000000001</v>
      </c>
      <c r="G416" s="171">
        <f t="shared" si="46"/>
        <v>16.962</v>
      </c>
      <c r="H416" s="171">
        <v>15.42</v>
      </c>
      <c r="I416" s="78" t="s">
        <v>54</v>
      </c>
      <c r="J416" s="46" t="s">
        <v>510</v>
      </c>
      <c r="K416" s="189" t="s">
        <v>66</v>
      </c>
      <c r="L416" s="80" t="s">
        <v>494</v>
      </c>
      <c r="M416" s="83"/>
      <c r="N416" s="198"/>
      <c r="O416" s="202"/>
      <c r="P416" s="39"/>
      <c r="Q416" s="39"/>
      <c r="R416" s="39"/>
      <c r="S416" s="202"/>
      <c r="T416" s="202"/>
    </row>
    <row r="417" spans="1:20" s="40" customFormat="1" ht="82.5" customHeight="1" thickTop="1" thickBot="1" x14ac:dyDescent="0.3">
      <c r="A417" s="201"/>
      <c r="B417" s="239" t="s">
        <v>963</v>
      </c>
      <c r="C417" s="83"/>
      <c r="D417" s="78">
        <v>2103002</v>
      </c>
      <c r="E417" s="320"/>
      <c r="F417" s="171">
        <f>G417*1.1</f>
        <v>27.370200000000004</v>
      </c>
      <c r="G417" s="171">
        <f>H417*1.1</f>
        <v>24.882000000000001</v>
      </c>
      <c r="H417" s="171">
        <v>22.62</v>
      </c>
      <c r="I417" s="78" t="s">
        <v>54</v>
      </c>
      <c r="J417" s="78" t="s">
        <v>508</v>
      </c>
      <c r="K417" s="189" t="s">
        <v>67</v>
      </c>
      <c r="L417" s="80" t="s">
        <v>488</v>
      </c>
      <c r="M417" s="83"/>
      <c r="N417" s="198"/>
      <c r="O417" s="202"/>
      <c r="P417" s="39"/>
      <c r="Q417" s="39"/>
      <c r="R417" s="39"/>
      <c r="S417" s="202"/>
      <c r="T417" s="202"/>
    </row>
    <row r="418" spans="1:20" s="40" customFormat="1" ht="82.5" customHeight="1" thickTop="1" thickBot="1" x14ac:dyDescent="0.3">
      <c r="A418" s="201"/>
      <c r="B418" s="239" t="s">
        <v>964</v>
      </c>
      <c r="C418" s="83"/>
      <c r="D418" s="78">
        <v>2103003</v>
      </c>
      <c r="E418" s="134"/>
      <c r="F418" s="171">
        <f t="shared" si="46"/>
        <v>29.608700000000002</v>
      </c>
      <c r="G418" s="171">
        <f t="shared" si="46"/>
        <v>26.917000000000002</v>
      </c>
      <c r="H418" s="171">
        <v>24.47</v>
      </c>
      <c r="I418" s="78" t="s">
        <v>54</v>
      </c>
      <c r="J418" s="78" t="s">
        <v>500</v>
      </c>
      <c r="K418" s="189" t="s">
        <v>67</v>
      </c>
      <c r="L418" s="80" t="s">
        <v>488</v>
      </c>
      <c r="M418" s="83"/>
      <c r="N418" s="198"/>
      <c r="O418" s="202"/>
      <c r="P418" s="39"/>
      <c r="Q418" s="39"/>
      <c r="R418" s="39"/>
      <c r="S418" s="202"/>
      <c r="T418" s="202"/>
    </row>
    <row r="419" spans="1:20" s="34" customFormat="1" ht="82.5" customHeight="1" thickTop="1" thickBot="1" x14ac:dyDescent="0.3">
      <c r="A419" s="95"/>
      <c r="B419" s="239" t="s">
        <v>965</v>
      </c>
      <c r="C419" s="83"/>
      <c r="D419" s="78">
        <v>2103004</v>
      </c>
      <c r="E419" s="78"/>
      <c r="F419" s="171">
        <f t="shared" si="46"/>
        <v>36.929200000000009</v>
      </c>
      <c r="G419" s="171">
        <f t="shared" si="46"/>
        <v>33.572000000000003</v>
      </c>
      <c r="H419" s="171">
        <v>30.52</v>
      </c>
      <c r="I419" s="78" t="s">
        <v>54</v>
      </c>
      <c r="J419" s="78" t="s">
        <v>509</v>
      </c>
      <c r="K419" s="189" t="s">
        <v>67</v>
      </c>
      <c r="L419" s="80" t="s">
        <v>488</v>
      </c>
      <c r="M419" s="83"/>
      <c r="N419" s="198"/>
      <c r="O419" s="14"/>
      <c r="P419" s="16"/>
      <c r="Q419" s="16"/>
      <c r="R419" s="16"/>
      <c r="S419" s="14"/>
      <c r="T419" s="14"/>
    </row>
    <row r="420" spans="1:20" s="40" customFormat="1" ht="82.5" customHeight="1" thickTop="1" thickBot="1" x14ac:dyDescent="0.3">
      <c r="A420" s="201"/>
      <c r="B420" s="239" t="s">
        <v>966</v>
      </c>
      <c r="C420" s="83"/>
      <c r="D420" s="78">
        <v>2103005</v>
      </c>
      <c r="E420" s="134"/>
      <c r="F420" s="171">
        <f t="shared" si="46"/>
        <v>43.475300000000004</v>
      </c>
      <c r="G420" s="171">
        <f t="shared" si="46"/>
        <v>39.523000000000003</v>
      </c>
      <c r="H420" s="171">
        <v>35.93</v>
      </c>
      <c r="I420" s="78" t="s">
        <v>54</v>
      </c>
      <c r="J420" s="78" t="s">
        <v>509</v>
      </c>
      <c r="K420" s="189" t="s">
        <v>67</v>
      </c>
      <c r="L420" s="80" t="s">
        <v>488</v>
      </c>
      <c r="M420" s="83"/>
      <c r="N420" s="198"/>
      <c r="O420" s="202"/>
      <c r="P420" s="39"/>
      <c r="Q420" s="39"/>
      <c r="R420" s="39"/>
      <c r="S420" s="202"/>
      <c r="T420" s="202"/>
    </row>
    <row r="421" spans="1:20" s="40" customFormat="1" ht="82.5" customHeight="1" thickTop="1" thickBot="1" x14ac:dyDescent="0.3">
      <c r="A421" s="207"/>
      <c r="B421" s="239" t="s">
        <v>967</v>
      </c>
      <c r="C421" s="83"/>
      <c r="D421" s="78">
        <v>2103006</v>
      </c>
      <c r="E421" s="321"/>
      <c r="F421" s="171">
        <f t="shared" si="46"/>
        <v>84.990400000000008</v>
      </c>
      <c r="G421" s="171">
        <f t="shared" si="46"/>
        <v>77.263999999999996</v>
      </c>
      <c r="H421" s="171">
        <v>70.239999999999995</v>
      </c>
      <c r="I421" s="78" t="s">
        <v>54</v>
      </c>
      <c r="J421" s="78" t="s">
        <v>513</v>
      </c>
      <c r="K421" s="189" t="s">
        <v>67</v>
      </c>
      <c r="L421" s="80" t="s">
        <v>488</v>
      </c>
      <c r="M421" s="83"/>
      <c r="N421" s="198"/>
      <c r="O421" s="202"/>
      <c r="P421" s="39"/>
      <c r="Q421" s="39"/>
      <c r="R421" s="39"/>
      <c r="S421" s="202"/>
      <c r="T421" s="202"/>
    </row>
    <row r="422" spans="1:20" s="34" customFormat="1" ht="67.5" customHeight="1" thickTop="1" thickBot="1" x14ac:dyDescent="0.3">
      <c r="A422" s="493" t="s">
        <v>77</v>
      </c>
      <c r="B422" s="494"/>
      <c r="C422" s="71"/>
      <c r="D422" s="116"/>
      <c r="E422" s="116"/>
      <c r="F422" s="117"/>
      <c r="G422" s="194"/>
      <c r="H422" s="117"/>
      <c r="I422" s="108"/>
      <c r="J422" s="121"/>
      <c r="K422" s="119"/>
      <c r="L422" s="120"/>
      <c r="M422" s="65"/>
      <c r="N422" s="16"/>
      <c r="O422" s="16"/>
      <c r="P422" s="16"/>
      <c r="Q422" s="16"/>
      <c r="R422" s="16"/>
      <c r="S422" s="14"/>
      <c r="T422" s="14"/>
    </row>
    <row r="423" spans="1:20" s="34" customFormat="1" ht="71.25" customHeight="1" thickTop="1" thickBot="1" x14ac:dyDescent="0.3">
      <c r="A423" s="179"/>
      <c r="B423" s="267" t="s">
        <v>661</v>
      </c>
      <c r="C423" s="244"/>
      <c r="D423" s="92">
        <v>2100641</v>
      </c>
      <c r="E423" s="92"/>
      <c r="F423" s="101">
        <f>G423*1.1</f>
        <v>3.8720000000000008</v>
      </c>
      <c r="G423" s="101">
        <f>H423*1.1</f>
        <v>3.5200000000000005</v>
      </c>
      <c r="H423" s="101">
        <v>3.2</v>
      </c>
      <c r="I423" s="78" t="s">
        <v>54</v>
      </c>
      <c r="J423" s="46" t="s">
        <v>563</v>
      </c>
      <c r="K423" s="322"/>
      <c r="L423" s="80" t="s">
        <v>488</v>
      </c>
      <c r="M423" s="83"/>
      <c r="N423" s="16"/>
      <c r="O423" s="16"/>
      <c r="P423" s="16"/>
      <c r="Q423" s="16"/>
      <c r="R423" s="16"/>
    </row>
    <row r="424" spans="1:20" s="34" customFormat="1" ht="81.75" customHeight="1" thickTop="1" thickBot="1" x14ac:dyDescent="0.3">
      <c r="A424" s="90"/>
      <c r="B424" s="239" t="s">
        <v>662</v>
      </c>
      <c r="C424" s="83"/>
      <c r="D424" s="81">
        <v>2100601</v>
      </c>
      <c r="E424" s="81"/>
      <c r="F424" s="77">
        <f>G424*1.1</f>
        <v>3.8720000000000008</v>
      </c>
      <c r="G424" s="77">
        <f>H424*1.1</f>
        <v>3.5200000000000005</v>
      </c>
      <c r="H424" s="77">
        <v>3.2</v>
      </c>
      <c r="I424" s="78" t="s">
        <v>54</v>
      </c>
      <c r="J424" s="78" t="s">
        <v>563</v>
      </c>
      <c r="K424" s="323"/>
      <c r="L424" s="80" t="s">
        <v>488</v>
      </c>
      <c r="M424" s="83"/>
      <c r="N424" s="16"/>
      <c r="O424" s="16"/>
      <c r="P424" s="16"/>
      <c r="Q424" s="16"/>
      <c r="R424" s="16"/>
    </row>
    <row r="425" spans="1:20" s="34" customFormat="1" ht="65.25" customHeight="1" thickTop="1" thickBot="1" x14ac:dyDescent="0.3">
      <c r="A425" s="493" t="s">
        <v>78</v>
      </c>
      <c r="B425" s="494"/>
      <c r="C425" s="71"/>
      <c r="D425" s="116"/>
      <c r="E425" s="116"/>
      <c r="F425" s="117"/>
      <c r="G425" s="194"/>
      <c r="H425" s="117"/>
      <c r="I425" s="108"/>
      <c r="J425" s="121"/>
      <c r="K425" s="119"/>
      <c r="L425" s="120"/>
      <c r="M425" s="65"/>
      <c r="N425" s="16"/>
      <c r="O425" s="16"/>
      <c r="P425" s="16"/>
      <c r="Q425" s="16"/>
      <c r="R425" s="16"/>
    </row>
    <row r="426" spans="1:20" s="34" customFormat="1" ht="86.25" customHeight="1" thickTop="1" thickBot="1" x14ac:dyDescent="0.3">
      <c r="A426" s="179"/>
      <c r="B426" s="267" t="s">
        <v>79</v>
      </c>
      <c r="C426" s="244"/>
      <c r="D426" s="92">
        <v>2100642</v>
      </c>
      <c r="E426" s="92"/>
      <c r="F426" s="101">
        <f>G426*1.1</f>
        <v>1.8876000000000004</v>
      </c>
      <c r="G426" s="101">
        <f>H426*1.1</f>
        <v>1.7160000000000002</v>
      </c>
      <c r="H426" s="101">
        <v>1.56</v>
      </c>
      <c r="I426" s="78" t="s">
        <v>54</v>
      </c>
      <c r="J426" s="46" t="s">
        <v>550</v>
      </c>
      <c r="K426" s="219" t="s">
        <v>487</v>
      </c>
      <c r="L426" s="80" t="s">
        <v>488</v>
      </c>
      <c r="M426" s="83"/>
      <c r="N426" s="16"/>
      <c r="O426" s="16"/>
      <c r="P426" s="16"/>
      <c r="Q426" s="16"/>
      <c r="R426" s="16"/>
    </row>
    <row r="427" spans="1:20" s="34" customFormat="1" ht="90.75" customHeight="1" thickTop="1" thickBot="1" x14ac:dyDescent="0.3">
      <c r="A427" s="179"/>
      <c r="B427" s="246" t="s">
        <v>80</v>
      </c>
      <c r="C427" s="242"/>
      <c r="D427" s="76">
        <v>2100602</v>
      </c>
      <c r="E427" s="76"/>
      <c r="F427" s="93">
        <f>G427*1.1</f>
        <v>1.8876000000000004</v>
      </c>
      <c r="G427" s="93">
        <f>H427*1.1</f>
        <v>1.7160000000000002</v>
      </c>
      <c r="H427" s="93">
        <v>1.56</v>
      </c>
      <c r="I427" s="78" t="s">
        <v>54</v>
      </c>
      <c r="J427" s="138" t="s">
        <v>550</v>
      </c>
      <c r="K427" s="219" t="s">
        <v>487</v>
      </c>
      <c r="L427" s="80" t="s">
        <v>488</v>
      </c>
      <c r="M427" s="83"/>
      <c r="N427" s="16"/>
      <c r="O427" s="16"/>
      <c r="P427" s="16"/>
      <c r="Q427" s="16"/>
      <c r="R427" s="16"/>
    </row>
    <row r="428" spans="1:20" s="34" customFormat="1" ht="79.5" customHeight="1" thickTop="1" thickBot="1" x14ac:dyDescent="0.3">
      <c r="A428" s="324" t="s">
        <v>301</v>
      </c>
      <c r="B428" s="193"/>
      <c r="C428" s="71"/>
      <c r="D428" s="210"/>
      <c r="E428" s="210"/>
      <c r="F428" s="211"/>
      <c r="G428" s="211"/>
      <c r="H428" s="211"/>
      <c r="I428" s="212"/>
      <c r="J428" s="121"/>
      <c r="K428" s="119"/>
      <c r="L428" s="130"/>
      <c r="M428" s="213"/>
      <c r="N428" s="16"/>
      <c r="O428" s="16"/>
      <c r="P428" s="16"/>
      <c r="Q428" s="16"/>
      <c r="R428" s="16"/>
    </row>
    <row r="429" spans="1:20" s="34" customFormat="1" ht="61.5" customHeight="1" thickTop="1" thickBot="1" x14ac:dyDescent="0.3">
      <c r="A429" s="493" t="s">
        <v>81</v>
      </c>
      <c r="B429" s="494"/>
      <c r="C429" s="71"/>
      <c r="D429" s="116"/>
      <c r="E429" s="116"/>
      <c r="F429" s="117"/>
      <c r="G429" s="194"/>
      <c r="H429" s="117"/>
      <c r="I429" s="108"/>
      <c r="J429" s="121"/>
      <c r="K429" s="119"/>
      <c r="L429" s="120"/>
      <c r="M429" s="65"/>
      <c r="N429" s="16"/>
      <c r="O429" s="16"/>
      <c r="P429" s="16"/>
      <c r="Q429" s="16"/>
      <c r="R429" s="16"/>
    </row>
    <row r="430" spans="1:20" s="34" customFormat="1" ht="86.25" customHeight="1" thickTop="1" thickBot="1" x14ac:dyDescent="0.3">
      <c r="A430" s="138"/>
      <c r="B430" s="169" t="s">
        <v>82</v>
      </c>
      <c r="C430" s="170"/>
      <c r="D430" s="46">
        <v>2100606</v>
      </c>
      <c r="E430" s="46"/>
      <c r="F430" s="171">
        <f t="shared" ref="F430:G431" si="47">G430*1.1</f>
        <v>27.212900000000005</v>
      </c>
      <c r="G430" s="171">
        <f t="shared" si="47"/>
        <v>24.739000000000001</v>
      </c>
      <c r="H430" s="171">
        <v>22.49</v>
      </c>
      <c r="I430" s="78" t="s">
        <v>54</v>
      </c>
      <c r="J430" s="46" t="s">
        <v>508</v>
      </c>
      <c r="K430" s="219" t="s">
        <v>67</v>
      </c>
      <c r="L430" s="80" t="s">
        <v>488</v>
      </c>
      <c r="M430" s="83"/>
      <c r="N430" s="16"/>
      <c r="O430" s="16"/>
      <c r="P430" s="16"/>
      <c r="Q430" s="16"/>
      <c r="R430" s="16"/>
    </row>
    <row r="431" spans="1:20" s="34" customFormat="1" ht="81" customHeight="1" thickTop="1" thickBot="1" x14ac:dyDescent="0.3">
      <c r="A431" s="95"/>
      <c r="B431" s="156" t="s">
        <v>83</v>
      </c>
      <c r="C431" s="163"/>
      <c r="D431" s="78">
        <v>2100616</v>
      </c>
      <c r="E431" s="78"/>
      <c r="F431" s="171">
        <f t="shared" si="47"/>
        <v>42.301600000000008</v>
      </c>
      <c r="G431" s="171">
        <f t="shared" si="47"/>
        <v>38.456000000000003</v>
      </c>
      <c r="H431" s="171">
        <v>34.96</v>
      </c>
      <c r="I431" s="78" t="s">
        <v>54</v>
      </c>
      <c r="J431" s="78" t="s">
        <v>510</v>
      </c>
      <c r="K431" s="189" t="s">
        <v>91</v>
      </c>
      <c r="L431" s="80" t="s">
        <v>494</v>
      </c>
      <c r="M431" s="83"/>
      <c r="N431" s="16"/>
      <c r="O431" s="16"/>
      <c r="P431" s="16"/>
      <c r="Q431" s="16"/>
      <c r="R431" s="16"/>
    </row>
    <row r="432" spans="1:20" s="34" customFormat="1" ht="65.25" customHeight="1" thickTop="1" thickBot="1" x14ac:dyDescent="0.3">
      <c r="A432" s="493" t="s">
        <v>302</v>
      </c>
      <c r="B432" s="494"/>
      <c r="C432" s="71"/>
      <c r="D432" s="116"/>
      <c r="E432" s="116"/>
      <c r="F432" s="117"/>
      <c r="G432" s="194"/>
      <c r="H432" s="117"/>
      <c r="I432" s="108"/>
      <c r="J432" s="108"/>
      <c r="K432" s="325"/>
      <c r="L432" s="120"/>
      <c r="M432" s="116"/>
      <c r="N432" s="16"/>
      <c r="O432" s="16"/>
      <c r="P432" s="16"/>
      <c r="Q432" s="16"/>
      <c r="R432" s="16"/>
    </row>
    <row r="433" spans="1:20" s="34" customFormat="1" ht="87.75" customHeight="1" thickTop="1" thickBot="1" x14ac:dyDescent="0.3">
      <c r="A433" s="95"/>
      <c r="B433" s="243" t="s">
        <v>84</v>
      </c>
      <c r="C433" s="244"/>
      <c r="D433" s="78">
        <v>2100608</v>
      </c>
      <c r="E433" s="180"/>
      <c r="F433" s="171">
        <f t="shared" ref="F433:G433" si="48">G433*1.1</f>
        <v>29.657100000000007</v>
      </c>
      <c r="G433" s="171">
        <f t="shared" si="48"/>
        <v>26.961000000000006</v>
      </c>
      <c r="H433" s="171">
        <v>24.51</v>
      </c>
      <c r="I433" s="78" t="s">
        <v>54</v>
      </c>
      <c r="J433" s="78" t="s">
        <v>508</v>
      </c>
      <c r="K433" s="100" t="s">
        <v>66</v>
      </c>
      <c r="L433" s="80" t="s">
        <v>494</v>
      </c>
      <c r="M433" s="83"/>
      <c r="N433" s="16"/>
      <c r="O433" s="16"/>
      <c r="P433" s="16"/>
      <c r="Q433" s="16"/>
      <c r="R433" s="16"/>
    </row>
    <row r="434" spans="1:20" s="34" customFormat="1" ht="69.75" customHeight="1" thickTop="1" thickBot="1" x14ac:dyDescent="0.3">
      <c r="A434" s="95"/>
      <c r="B434" s="245" t="s">
        <v>85</v>
      </c>
      <c r="C434" s="83"/>
      <c r="D434" s="78">
        <v>2100618</v>
      </c>
      <c r="E434" s="88"/>
      <c r="F434" s="77">
        <f t="shared" ref="F434:G437" si="49">G434*1.1</f>
        <v>44.237600000000015</v>
      </c>
      <c r="G434" s="77">
        <f t="shared" si="49"/>
        <v>40.216000000000008</v>
      </c>
      <c r="H434" s="77">
        <v>36.56</v>
      </c>
      <c r="I434" s="78" t="s">
        <v>54</v>
      </c>
      <c r="J434" s="78" t="s">
        <v>514</v>
      </c>
      <c r="K434" s="189" t="s">
        <v>67</v>
      </c>
      <c r="L434" s="80" t="s">
        <v>488</v>
      </c>
      <c r="M434" s="83"/>
      <c r="N434" s="16"/>
      <c r="O434" s="16"/>
      <c r="P434" s="16"/>
      <c r="Q434" s="16"/>
      <c r="R434" s="16"/>
    </row>
    <row r="435" spans="1:20" s="34" customFormat="1" ht="69.75" customHeight="1" thickTop="1" thickBot="1" x14ac:dyDescent="0.3">
      <c r="A435" s="95"/>
      <c r="B435" s="245" t="s">
        <v>86</v>
      </c>
      <c r="C435" s="83"/>
      <c r="D435" s="81">
        <v>2100669</v>
      </c>
      <c r="E435" s="158"/>
      <c r="F435" s="77">
        <f t="shared" si="49"/>
        <v>52.259900000000002</v>
      </c>
      <c r="G435" s="77">
        <f t="shared" si="49"/>
        <v>47.509</v>
      </c>
      <c r="H435" s="77">
        <v>43.19</v>
      </c>
      <c r="I435" s="78" t="s">
        <v>54</v>
      </c>
      <c r="J435" s="78" t="s">
        <v>508</v>
      </c>
      <c r="K435" s="189" t="s">
        <v>67</v>
      </c>
      <c r="L435" s="80" t="s">
        <v>488</v>
      </c>
      <c r="M435" s="83"/>
      <c r="N435" s="16"/>
      <c r="O435" s="16"/>
      <c r="P435" s="16"/>
      <c r="Q435" s="16"/>
      <c r="R435" s="16"/>
    </row>
    <row r="436" spans="1:20" s="34" customFormat="1" ht="90.75" customHeight="1" thickTop="1" thickBot="1" x14ac:dyDescent="0.3">
      <c r="A436" s="95"/>
      <c r="B436" s="245" t="s">
        <v>625</v>
      </c>
      <c r="C436" s="83"/>
      <c r="D436" s="81">
        <v>2100672</v>
      </c>
      <c r="E436" s="158"/>
      <c r="F436" s="77">
        <f t="shared" si="49"/>
        <v>62.230300000000014</v>
      </c>
      <c r="G436" s="77">
        <f t="shared" si="49"/>
        <v>56.573000000000008</v>
      </c>
      <c r="H436" s="77">
        <v>51.43</v>
      </c>
      <c r="I436" s="78" t="s">
        <v>54</v>
      </c>
      <c r="J436" s="78" t="s">
        <v>512</v>
      </c>
      <c r="K436" s="189" t="s">
        <v>67</v>
      </c>
      <c r="L436" s="80" t="s">
        <v>488</v>
      </c>
      <c r="M436" s="83"/>
      <c r="N436" s="16"/>
      <c r="O436" s="16"/>
      <c r="P436" s="16"/>
      <c r="Q436" s="16"/>
      <c r="R436" s="16"/>
    </row>
    <row r="437" spans="1:20" s="34" customFormat="1" ht="69.75" customHeight="1" thickTop="1" thickBot="1" x14ac:dyDescent="0.3">
      <c r="A437" s="95"/>
      <c r="B437" s="245" t="s">
        <v>87</v>
      </c>
      <c r="C437" s="83"/>
      <c r="D437" s="78">
        <v>2100621</v>
      </c>
      <c r="E437" s="88"/>
      <c r="F437" s="77">
        <f t="shared" si="49"/>
        <v>68.667500000000004</v>
      </c>
      <c r="G437" s="77">
        <f t="shared" si="49"/>
        <v>62.425000000000004</v>
      </c>
      <c r="H437" s="77">
        <v>56.75</v>
      </c>
      <c r="I437" s="78" t="s">
        <v>54</v>
      </c>
      <c r="J437" s="78" t="s">
        <v>508</v>
      </c>
      <c r="K437" s="189" t="s">
        <v>66</v>
      </c>
      <c r="L437" s="80" t="s">
        <v>494</v>
      </c>
      <c r="M437" s="83"/>
      <c r="N437" s="16"/>
      <c r="O437" s="16"/>
      <c r="P437" s="16"/>
      <c r="Q437" s="16"/>
      <c r="R437" s="16"/>
    </row>
    <row r="438" spans="1:20" s="34" customFormat="1" ht="65.25" customHeight="1" thickTop="1" thickBot="1" x14ac:dyDescent="0.3">
      <c r="A438" s="493" t="s">
        <v>88</v>
      </c>
      <c r="B438" s="494"/>
      <c r="C438" s="71"/>
      <c r="D438" s="116"/>
      <c r="E438" s="116"/>
      <c r="F438" s="117"/>
      <c r="G438" s="194"/>
      <c r="H438" s="117"/>
      <c r="I438" s="108"/>
      <c r="J438" s="121"/>
      <c r="K438" s="119"/>
      <c r="L438" s="120"/>
      <c r="M438" s="65"/>
      <c r="N438" s="16"/>
      <c r="O438" s="16"/>
      <c r="P438" s="16"/>
      <c r="Q438" s="16"/>
      <c r="R438" s="16"/>
    </row>
    <row r="439" spans="1:20" s="34" customFormat="1" ht="96.75" customHeight="1" thickTop="1" thickBot="1" x14ac:dyDescent="0.3">
      <c r="A439" s="179"/>
      <c r="B439" s="243" t="s">
        <v>89</v>
      </c>
      <c r="C439" s="244"/>
      <c r="D439" s="46">
        <v>2100605</v>
      </c>
      <c r="E439" s="46"/>
      <c r="F439" s="144">
        <f t="shared" ref="F439:G442" si="50">G439*1.1</f>
        <v>29.995900000000006</v>
      </c>
      <c r="G439" s="144">
        <f t="shared" si="50"/>
        <v>27.269000000000002</v>
      </c>
      <c r="H439" s="144">
        <v>24.79</v>
      </c>
      <c r="I439" s="78" t="s">
        <v>54</v>
      </c>
      <c r="J439" s="46" t="s">
        <v>510</v>
      </c>
      <c r="K439" s="189" t="s">
        <v>67</v>
      </c>
      <c r="L439" s="80" t="s">
        <v>488</v>
      </c>
      <c r="M439" s="83"/>
      <c r="N439" s="16"/>
      <c r="O439" s="16"/>
      <c r="P439" s="16"/>
      <c r="Q439" s="16"/>
      <c r="R439" s="16"/>
    </row>
    <row r="440" spans="1:20" s="34" customFormat="1" ht="96.75" customHeight="1" thickTop="1" thickBot="1" x14ac:dyDescent="0.3">
      <c r="A440" s="179"/>
      <c r="B440" s="245" t="s">
        <v>90</v>
      </c>
      <c r="C440" s="83"/>
      <c r="D440" s="78">
        <v>2100612</v>
      </c>
      <c r="E440" s="78"/>
      <c r="F440" s="171">
        <f t="shared" si="50"/>
        <v>37.02600000000001</v>
      </c>
      <c r="G440" s="171">
        <f t="shared" si="50"/>
        <v>33.660000000000004</v>
      </c>
      <c r="H440" s="171">
        <v>30.6</v>
      </c>
      <c r="I440" s="78" t="s">
        <v>54</v>
      </c>
      <c r="J440" s="78" t="s">
        <v>508</v>
      </c>
      <c r="K440" s="189" t="s">
        <v>67</v>
      </c>
      <c r="L440" s="80" t="s">
        <v>488</v>
      </c>
      <c r="M440" s="83"/>
      <c r="N440" s="16"/>
      <c r="O440" s="16"/>
      <c r="P440" s="16"/>
      <c r="Q440" s="16"/>
      <c r="R440" s="16"/>
    </row>
    <row r="441" spans="1:20" s="34" customFormat="1" ht="96.75" customHeight="1" thickTop="1" thickBot="1" x14ac:dyDescent="0.3">
      <c r="A441" s="179"/>
      <c r="B441" s="245" t="s">
        <v>92</v>
      </c>
      <c r="C441" s="83"/>
      <c r="D441" s="78">
        <v>2100615</v>
      </c>
      <c r="E441" s="78"/>
      <c r="F441" s="171">
        <f t="shared" si="50"/>
        <v>39.639600000000002</v>
      </c>
      <c r="G441" s="171">
        <f t="shared" si="50"/>
        <v>36.036000000000001</v>
      </c>
      <c r="H441" s="171">
        <v>32.76</v>
      </c>
      <c r="I441" s="78" t="s">
        <v>54</v>
      </c>
      <c r="J441" s="78" t="s">
        <v>508</v>
      </c>
      <c r="K441" s="189" t="s">
        <v>67</v>
      </c>
      <c r="L441" s="80" t="s">
        <v>488</v>
      </c>
      <c r="M441" s="83"/>
      <c r="N441" s="181"/>
      <c r="O441" s="198"/>
      <c r="P441" s="14"/>
      <c r="Q441" s="16"/>
      <c r="R441" s="16"/>
      <c r="S441" s="14"/>
      <c r="T441" s="14"/>
    </row>
    <row r="442" spans="1:20" s="34" customFormat="1" ht="96.75" customHeight="1" thickTop="1" thickBot="1" x14ac:dyDescent="0.3">
      <c r="A442" s="90"/>
      <c r="B442" s="245" t="s">
        <v>93</v>
      </c>
      <c r="C442" s="83"/>
      <c r="D442" s="78">
        <v>2100631</v>
      </c>
      <c r="E442" s="176"/>
      <c r="F442" s="77">
        <f t="shared" si="50"/>
        <v>61.56480000000002</v>
      </c>
      <c r="G442" s="77">
        <f t="shared" si="50"/>
        <v>55.968000000000011</v>
      </c>
      <c r="H442" s="77">
        <v>50.88</v>
      </c>
      <c r="I442" s="78" t="s">
        <v>54</v>
      </c>
      <c r="J442" s="78" t="s">
        <v>512</v>
      </c>
      <c r="K442" s="100" t="s">
        <v>67</v>
      </c>
      <c r="L442" s="80" t="s">
        <v>488</v>
      </c>
      <c r="M442" s="83"/>
      <c r="N442" s="181"/>
      <c r="O442" s="198"/>
      <c r="P442" s="14"/>
      <c r="Q442" s="16"/>
      <c r="R442" s="16"/>
      <c r="S442" s="14"/>
      <c r="T442" s="14"/>
    </row>
    <row r="443" spans="1:20" s="34" customFormat="1" ht="61.5" customHeight="1" thickTop="1" thickBot="1" x14ac:dyDescent="0.3">
      <c r="A443" s="493" t="s">
        <v>94</v>
      </c>
      <c r="B443" s="494"/>
      <c r="C443" s="71"/>
      <c r="D443" s="116"/>
      <c r="E443" s="116"/>
      <c r="F443" s="117"/>
      <c r="G443" s="194"/>
      <c r="H443" s="117"/>
      <c r="I443" s="108"/>
      <c r="J443" s="121"/>
      <c r="K443" s="119"/>
      <c r="L443" s="120"/>
      <c r="M443" s="65"/>
      <c r="N443" s="181"/>
      <c r="O443" s="198"/>
      <c r="P443" s="14"/>
      <c r="Q443" s="16"/>
      <c r="R443" s="16"/>
      <c r="S443" s="14"/>
      <c r="T443" s="14"/>
    </row>
    <row r="444" spans="1:20" s="34" customFormat="1" ht="88.5" customHeight="1" thickTop="1" thickBot="1" x14ac:dyDescent="0.3">
      <c r="A444" s="138"/>
      <c r="B444" s="243" t="s">
        <v>95</v>
      </c>
      <c r="C444" s="244"/>
      <c r="D444" s="92">
        <v>2100652</v>
      </c>
      <c r="E444" s="92"/>
      <c r="F444" s="144">
        <f t="shared" ref="F444:G445" si="51">G444*1.1</f>
        <v>31.254300000000004</v>
      </c>
      <c r="G444" s="144">
        <f t="shared" si="51"/>
        <v>28.413</v>
      </c>
      <c r="H444" s="144">
        <v>25.83</v>
      </c>
      <c r="I444" s="78" t="s">
        <v>54</v>
      </c>
      <c r="J444" s="78" t="s">
        <v>508</v>
      </c>
      <c r="K444" s="219" t="s">
        <v>67</v>
      </c>
      <c r="L444" s="80" t="s">
        <v>488</v>
      </c>
      <c r="M444" s="83"/>
      <c r="N444" s="181"/>
      <c r="O444" s="198"/>
      <c r="P444" s="14"/>
      <c r="Q444" s="16"/>
      <c r="R444" s="16"/>
      <c r="S444" s="14"/>
      <c r="T444" s="14"/>
    </row>
    <row r="445" spans="1:20" s="34" customFormat="1" ht="88.5" customHeight="1" thickTop="1" thickBot="1" x14ac:dyDescent="0.3">
      <c r="A445" s="95"/>
      <c r="B445" s="245" t="s">
        <v>96</v>
      </c>
      <c r="C445" s="83"/>
      <c r="D445" s="81">
        <v>2100653</v>
      </c>
      <c r="E445" s="81"/>
      <c r="F445" s="171">
        <f t="shared" si="51"/>
        <v>31.254300000000004</v>
      </c>
      <c r="G445" s="171">
        <f t="shared" si="51"/>
        <v>28.413</v>
      </c>
      <c r="H445" s="144">
        <v>25.83</v>
      </c>
      <c r="I445" s="78" t="s">
        <v>54</v>
      </c>
      <c r="J445" s="78" t="s">
        <v>508</v>
      </c>
      <c r="K445" s="189" t="s">
        <v>67</v>
      </c>
      <c r="L445" s="80" t="s">
        <v>488</v>
      </c>
      <c r="M445" s="83"/>
      <c r="N445" s="181"/>
      <c r="O445" s="198"/>
      <c r="P445" s="14"/>
      <c r="Q445" s="16"/>
      <c r="R445" s="16"/>
      <c r="S445" s="14"/>
      <c r="T445" s="14"/>
    </row>
    <row r="446" spans="1:20" s="34" customFormat="1" ht="88.5" customHeight="1" thickTop="1" thickBot="1" x14ac:dyDescent="0.3">
      <c r="A446" s="95"/>
      <c r="B446" s="245" t="s">
        <v>97</v>
      </c>
      <c r="C446" s="83"/>
      <c r="D446" s="308">
        <v>2100635</v>
      </c>
      <c r="E446" s="308"/>
      <c r="F446" s="171">
        <f t="shared" ref="F446:G449" si="52">G446*1.1</f>
        <v>39.724299999999999</v>
      </c>
      <c r="G446" s="171">
        <f t="shared" si="52"/>
        <v>36.113</v>
      </c>
      <c r="H446" s="171">
        <v>32.83</v>
      </c>
      <c r="I446" s="78" t="s">
        <v>54</v>
      </c>
      <c r="J446" s="78" t="s">
        <v>514</v>
      </c>
      <c r="K446" s="189" t="s">
        <v>67</v>
      </c>
      <c r="L446" s="80" t="s">
        <v>488</v>
      </c>
      <c r="M446" s="83"/>
      <c r="N446" s="16"/>
      <c r="O446" s="16"/>
      <c r="P446" s="16"/>
      <c r="Q446" s="16"/>
      <c r="R446" s="16"/>
    </row>
    <row r="447" spans="1:20" s="34" customFormat="1" ht="88.5" customHeight="1" thickTop="1" thickBot="1" x14ac:dyDescent="0.3">
      <c r="A447" s="95"/>
      <c r="B447" s="245" t="s">
        <v>98</v>
      </c>
      <c r="C447" s="83"/>
      <c r="D447" s="78">
        <v>2100607</v>
      </c>
      <c r="E447" s="88"/>
      <c r="F447" s="171">
        <f>G447*1.1</f>
        <v>39.724299999999999</v>
      </c>
      <c r="G447" s="171">
        <f>H447*1.1</f>
        <v>36.113</v>
      </c>
      <c r="H447" s="171">
        <v>32.83</v>
      </c>
      <c r="I447" s="78" t="s">
        <v>54</v>
      </c>
      <c r="J447" s="78" t="s">
        <v>514</v>
      </c>
      <c r="K447" s="189" t="s">
        <v>67</v>
      </c>
      <c r="L447" s="80" t="s">
        <v>488</v>
      </c>
      <c r="M447" s="83"/>
      <c r="N447" s="181"/>
      <c r="O447" s="198"/>
      <c r="P447" s="14"/>
      <c r="Q447" s="16"/>
      <c r="R447" s="16"/>
      <c r="S447" s="14"/>
      <c r="T447" s="14"/>
    </row>
    <row r="448" spans="1:20" s="34" customFormat="1" ht="88.5" customHeight="1" thickTop="1" thickBot="1" x14ac:dyDescent="0.3">
      <c r="A448" s="95"/>
      <c r="B448" s="245" t="s">
        <v>99</v>
      </c>
      <c r="C448" s="83"/>
      <c r="D448" s="81">
        <v>2100659</v>
      </c>
      <c r="E448" s="164"/>
      <c r="F448" s="77">
        <f t="shared" si="52"/>
        <v>44.92730000000001</v>
      </c>
      <c r="G448" s="77">
        <f t="shared" si="52"/>
        <v>40.843000000000004</v>
      </c>
      <c r="H448" s="77">
        <v>37.130000000000003</v>
      </c>
      <c r="I448" s="78" t="s">
        <v>54</v>
      </c>
      <c r="J448" s="78" t="s">
        <v>508</v>
      </c>
      <c r="K448" s="100" t="s">
        <v>67</v>
      </c>
      <c r="L448" s="80" t="s">
        <v>488</v>
      </c>
      <c r="M448" s="83"/>
      <c r="N448" s="181"/>
      <c r="O448" s="181"/>
      <c r="P448" s="198"/>
      <c r="Q448" s="14"/>
      <c r="R448" s="16"/>
      <c r="S448" s="14"/>
      <c r="T448" s="14"/>
    </row>
    <row r="449" spans="1:20" s="34" customFormat="1" ht="88.5" customHeight="1" thickTop="1" thickBot="1" x14ac:dyDescent="0.3">
      <c r="A449" s="95"/>
      <c r="B449" s="245" t="s">
        <v>100</v>
      </c>
      <c r="C449" s="83"/>
      <c r="D449" s="81">
        <v>2100660</v>
      </c>
      <c r="E449" s="185"/>
      <c r="F449" s="77">
        <f t="shared" si="52"/>
        <v>44.92730000000001</v>
      </c>
      <c r="G449" s="77">
        <f t="shared" si="52"/>
        <v>40.843000000000004</v>
      </c>
      <c r="H449" s="77">
        <v>37.130000000000003</v>
      </c>
      <c r="I449" s="78" t="s">
        <v>54</v>
      </c>
      <c r="J449" s="78" t="s">
        <v>508</v>
      </c>
      <c r="K449" s="100" t="s">
        <v>67</v>
      </c>
      <c r="L449" s="80" t="s">
        <v>488</v>
      </c>
      <c r="M449" s="83"/>
      <c r="N449" s="181"/>
      <c r="O449" s="181"/>
      <c r="P449" s="198"/>
      <c r="Q449" s="14"/>
      <c r="R449" s="16"/>
      <c r="S449" s="14"/>
      <c r="T449" s="14"/>
    </row>
    <row r="450" spans="1:20" s="34" customFormat="1" ht="88.5" customHeight="1" thickTop="1" thickBot="1" x14ac:dyDescent="0.3">
      <c r="A450" s="95"/>
      <c r="B450" s="245" t="s">
        <v>101</v>
      </c>
      <c r="C450" s="83"/>
      <c r="D450" s="78">
        <v>2100640</v>
      </c>
      <c r="E450" s="78"/>
      <c r="F450" s="77">
        <f t="shared" ref="F450:G453" si="53">G450*1.1</f>
        <v>47.528800000000011</v>
      </c>
      <c r="G450" s="77">
        <f t="shared" si="53"/>
        <v>43.208000000000006</v>
      </c>
      <c r="H450" s="77">
        <v>39.28</v>
      </c>
      <c r="I450" s="78" t="s">
        <v>54</v>
      </c>
      <c r="J450" s="78" t="s">
        <v>508</v>
      </c>
      <c r="K450" s="189" t="s">
        <v>67</v>
      </c>
      <c r="L450" s="80" t="s">
        <v>488</v>
      </c>
      <c r="M450" s="83"/>
      <c r="N450" s="16"/>
      <c r="O450" s="16"/>
      <c r="P450" s="16"/>
      <c r="Q450" s="16"/>
      <c r="R450" s="16"/>
      <c r="S450" s="14"/>
      <c r="T450" s="14"/>
    </row>
    <row r="451" spans="1:20" s="34" customFormat="1" ht="88.5" customHeight="1" thickTop="1" thickBot="1" x14ac:dyDescent="0.3">
      <c r="A451" s="95"/>
      <c r="B451" s="245" t="s">
        <v>102</v>
      </c>
      <c r="C451" s="83"/>
      <c r="D451" s="78">
        <v>2100639</v>
      </c>
      <c r="E451" s="78"/>
      <c r="F451" s="77">
        <f t="shared" si="53"/>
        <v>47.528800000000011</v>
      </c>
      <c r="G451" s="77">
        <f t="shared" si="53"/>
        <v>43.208000000000006</v>
      </c>
      <c r="H451" s="77">
        <v>39.28</v>
      </c>
      <c r="I451" s="78" t="s">
        <v>54</v>
      </c>
      <c r="J451" s="78" t="s">
        <v>508</v>
      </c>
      <c r="K451" s="189" t="s">
        <v>67</v>
      </c>
      <c r="L451" s="80" t="s">
        <v>488</v>
      </c>
      <c r="M451" s="83"/>
      <c r="N451" s="16"/>
      <c r="O451" s="16"/>
      <c r="P451" s="16"/>
      <c r="Q451" s="16"/>
      <c r="R451" s="16"/>
      <c r="S451" s="14"/>
      <c r="T451" s="14"/>
    </row>
    <row r="452" spans="1:20" s="34" customFormat="1" ht="88.5" customHeight="1" thickTop="1" thickBot="1" x14ac:dyDescent="0.3">
      <c r="A452" s="95"/>
      <c r="B452" s="245" t="s">
        <v>103</v>
      </c>
      <c r="C452" s="83"/>
      <c r="D452" s="78">
        <v>2100636</v>
      </c>
      <c r="E452" s="78"/>
      <c r="F452" s="171">
        <f t="shared" si="53"/>
        <v>55.998800000000017</v>
      </c>
      <c r="G452" s="171">
        <f t="shared" si="53"/>
        <v>50.908000000000008</v>
      </c>
      <c r="H452" s="171">
        <v>46.28</v>
      </c>
      <c r="I452" s="78" t="s">
        <v>54</v>
      </c>
      <c r="J452" s="78" t="s">
        <v>512</v>
      </c>
      <c r="K452" s="189" t="s">
        <v>67</v>
      </c>
      <c r="L452" s="80" t="s">
        <v>488</v>
      </c>
      <c r="M452" s="83"/>
      <c r="N452" s="16"/>
      <c r="O452" s="16"/>
      <c r="P452" s="16"/>
      <c r="Q452" s="16"/>
      <c r="R452" s="16"/>
    </row>
    <row r="453" spans="1:20" s="34" customFormat="1" ht="88.5" customHeight="1" thickTop="1" thickBot="1" x14ac:dyDescent="0.3">
      <c r="A453" s="46"/>
      <c r="B453" s="245" t="s">
        <v>104</v>
      </c>
      <c r="C453" s="83"/>
      <c r="D453" s="78">
        <v>2100617</v>
      </c>
      <c r="E453" s="78"/>
      <c r="F453" s="171">
        <f t="shared" si="53"/>
        <v>55.998800000000017</v>
      </c>
      <c r="G453" s="171">
        <f t="shared" si="53"/>
        <v>50.908000000000008</v>
      </c>
      <c r="H453" s="171">
        <v>46.28</v>
      </c>
      <c r="I453" s="78" t="s">
        <v>54</v>
      </c>
      <c r="J453" s="78" t="s">
        <v>512</v>
      </c>
      <c r="K453" s="189" t="s">
        <v>67</v>
      </c>
      <c r="L453" s="80" t="s">
        <v>488</v>
      </c>
      <c r="M453" s="83"/>
      <c r="N453" s="16"/>
      <c r="O453" s="16"/>
      <c r="P453" s="16"/>
      <c r="Q453" s="16"/>
      <c r="R453" s="16"/>
    </row>
    <row r="454" spans="1:20" s="34" customFormat="1" ht="63.75" customHeight="1" thickTop="1" thickBot="1" x14ac:dyDescent="0.3">
      <c r="A454" s="493" t="s">
        <v>105</v>
      </c>
      <c r="B454" s="494"/>
      <c r="C454" s="71"/>
      <c r="D454" s="116"/>
      <c r="E454" s="116"/>
      <c r="F454" s="117"/>
      <c r="G454" s="194"/>
      <c r="H454" s="117"/>
      <c r="I454" s="108"/>
      <c r="J454" s="121"/>
      <c r="K454" s="119"/>
      <c r="L454" s="120"/>
      <c r="M454" s="65"/>
      <c r="N454" s="16"/>
      <c r="O454" s="16"/>
      <c r="P454" s="16"/>
      <c r="Q454" s="16"/>
      <c r="R454" s="16"/>
    </row>
    <row r="455" spans="1:20" s="34" customFormat="1" ht="90" customHeight="1" thickTop="1" thickBot="1" x14ac:dyDescent="0.3">
      <c r="A455" s="138"/>
      <c r="B455" s="243" t="s">
        <v>106</v>
      </c>
      <c r="C455" s="244"/>
      <c r="D455" s="46">
        <v>2100634</v>
      </c>
      <c r="E455" s="90"/>
      <c r="F455" s="77">
        <f>G455*1.1</f>
        <v>40.450300000000006</v>
      </c>
      <c r="G455" s="77">
        <f>H455*1.1</f>
        <v>36.773000000000003</v>
      </c>
      <c r="H455" s="77">
        <v>33.43</v>
      </c>
      <c r="I455" s="78" t="s">
        <v>54</v>
      </c>
      <c r="J455" s="78" t="s">
        <v>508</v>
      </c>
      <c r="K455" s="189" t="s">
        <v>67</v>
      </c>
      <c r="L455" s="80" t="s">
        <v>488</v>
      </c>
      <c r="M455" s="83"/>
      <c r="N455" s="16"/>
      <c r="O455" s="16"/>
      <c r="P455" s="16"/>
      <c r="Q455" s="16"/>
      <c r="R455" s="16"/>
    </row>
    <row r="456" spans="1:20" s="34" customFormat="1" ht="90" customHeight="1" thickTop="1" thickBot="1" x14ac:dyDescent="0.3">
      <c r="A456" s="95"/>
      <c r="B456" s="245" t="s">
        <v>107</v>
      </c>
      <c r="C456" s="83"/>
      <c r="D456" s="78">
        <v>2100609</v>
      </c>
      <c r="E456" s="88"/>
      <c r="F456" s="77">
        <f>G456*1.1</f>
        <v>40.450300000000006</v>
      </c>
      <c r="G456" s="77">
        <f>H456*1.1</f>
        <v>36.773000000000003</v>
      </c>
      <c r="H456" s="77">
        <v>33.43</v>
      </c>
      <c r="I456" s="78" t="s">
        <v>54</v>
      </c>
      <c r="J456" s="78" t="s">
        <v>508</v>
      </c>
      <c r="K456" s="189" t="s">
        <v>66</v>
      </c>
      <c r="L456" s="80" t="s">
        <v>494</v>
      </c>
      <c r="M456" s="83"/>
      <c r="N456" s="16"/>
      <c r="O456" s="16"/>
      <c r="P456" s="16"/>
      <c r="Q456" s="16"/>
      <c r="R456" s="16"/>
    </row>
    <row r="457" spans="1:20" s="34" customFormat="1" ht="90" customHeight="1" thickTop="1" thickBot="1" x14ac:dyDescent="0.3">
      <c r="A457" s="95"/>
      <c r="B457" s="245" t="s">
        <v>109</v>
      </c>
      <c r="C457" s="83"/>
      <c r="D457" s="81">
        <v>2100663</v>
      </c>
      <c r="E457" s="81"/>
      <c r="F457" s="77">
        <f t="shared" ref="F457:G465" si="54">G457*1.1</f>
        <v>45.967900000000014</v>
      </c>
      <c r="G457" s="77">
        <f t="shared" si="54"/>
        <v>41.789000000000009</v>
      </c>
      <c r="H457" s="77">
        <v>37.99</v>
      </c>
      <c r="I457" s="78" t="s">
        <v>54</v>
      </c>
      <c r="J457" s="78" t="s">
        <v>508</v>
      </c>
      <c r="K457" s="189" t="s">
        <v>67</v>
      </c>
      <c r="L457" s="80" t="s">
        <v>488</v>
      </c>
      <c r="M457" s="83"/>
      <c r="N457" s="16"/>
      <c r="O457" s="16"/>
      <c r="P457" s="16"/>
      <c r="Q457" s="16"/>
      <c r="R457" s="16"/>
    </row>
    <row r="458" spans="1:20" s="34" customFormat="1" ht="90" customHeight="1" thickTop="1" thickBot="1" x14ac:dyDescent="0.3">
      <c r="A458" s="95"/>
      <c r="B458" s="245" t="s">
        <v>108</v>
      </c>
      <c r="C458" s="83"/>
      <c r="D458" s="81">
        <v>2100662</v>
      </c>
      <c r="E458" s="164"/>
      <c r="F458" s="77">
        <f>G458*1.1</f>
        <v>45.967900000000014</v>
      </c>
      <c r="G458" s="77">
        <f>H458*1.1</f>
        <v>41.789000000000009</v>
      </c>
      <c r="H458" s="77">
        <v>37.99</v>
      </c>
      <c r="I458" s="78" t="s">
        <v>54</v>
      </c>
      <c r="J458" s="78" t="s">
        <v>508</v>
      </c>
      <c r="K458" s="100" t="s">
        <v>67</v>
      </c>
      <c r="L458" s="80" t="s">
        <v>488</v>
      </c>
      <c r="M458" s="83"/>
      <c r="N458" s="16"/>
      <c r="O458" s="16"/>
      <c r="P458" s="16"/>
      <c r="Q458" s="16"/>
      <c r="R458" s="16"/>
    </row>
    <row r="459" spans="1:20" s="34" customFormat="1" ht="90" customHeight="1" thickTop="1" thickBot="1" x14ac:dyDescent="0.3">
      <c r="A459" s="95"/>
      <c r="B459" s="245" t="s">
        <v>111</v>
      </c>
      <c r="C459" s="83"/>
      <c r="D459" s="78">
        <v>2100630</v>
      </c>
      <c r="E459" s="184"/>
      <c r="F459" s="77">
        <f t="shared" ref="F459:G459" si="55">G459*1.1</f>
        <v>46.585000000000008</v>
      </c>
      <c r="G459" s="77">
        <f t="shared" si="55"/>
        <v>42.35</v>
      </c>
      <c r="H459" s="77">
        <v>38.5</v>
      </c>
      <c r="I459" s="78" t="s">
        <v>54</v>
      </c>
      <c r="J459" s="78" t="s">
        <v>512</v>
      </c>
      <c r="K459" s="100" t="s">
        <v>67</v>
      </c>
      <c r="L459" s="80" t="s">
        <v>488</v>
      </c>
      <c r="M459" s="83"/>
      <c r="N459" s="16"/>
      <c r="O459" s="16"/>
      <c r="P459" s="16"/>
      <c r="Q459" s="16"/>
      <c r="R459" s="16"/>
    </row>
    <row r="460" spans="1:20" s="34" customFormat="1" ht="90" customHeight="1" thickTop="1" thickBot="1" x14ac:dyDescent="0.3">
      <c r="A460" s="95"/>
      <c r="B460" s="245" t="s">
        <v>110</v>
      </c>
      <c r="C460" s="83"/>
      <c r="D460" s="78">
        <v>2100648</v>
      </c>
      <c r="E460" s="78"/>
      <c r="F460" s="77">
        <f t="shared" si="54"/>
        <v>46.585000000000008</v>
      </c>
      <c r="G460" s="77">
        <f t="shared" si="54"/>
        <v>42.35</v>
      </c>
      <c r="H460" s="77">
        <v>38.5</v>
      </c>
      <c r="I460" s="78" t="s">
        <v>54</v>
      </c>
      <c r="J460" s="78" t="s">
        <v>512</v>
      </c>
      <c r="K460" s="189" t="s">
        <v>67</v>
      </c>
      <c r="L460" s="80" t="s">
        <v>488</v>
      </c>
      <c r="M460" s="83"/>
      <c r="N460" s="16"/>
      <c r="O460" s="16"/>
      <c r="P460" s="16"/>
      <c r="Q460" s="16"/>
      <c r="R460" s="16"/>
    </row>
    <row r="461" spans="1:20" s="34" customFormat="1" ht="90" customHeight="1" thickTop="1" thickBot="1" x14ac:dyDescent="0.3">
      <c r="A461" s="95"/>
      <c r="B461" s="245" t="s">
        <v>112</v>
      </c>
      <c r="C461" s="83"/>
      <c r="D461" s="78">
        <v>2100637</v>
      </c>
      <c r="E461" s="78"/>
      <c r="F461" s="171">
        <f t="shared" si="54"/>
        <v>44.128700000000009</v>
      </c>
      <c r="G461" s="171">
        <f t="shared" si="54"/>
        <v>40.117000000000004</v>
      </c>
      <c r="H461" s="171">
        <v>36.47</v>
      </c>
      <c r="I461" s="78" t="s">
        <v>54</v>
      </c>
      <c r="J461" s="78" t="s">
        <v>512</v>
      </c>
      <c r="K461" s="189" t="s">
        <v>66</v>
      </c>
      <c r="L461" s="80" t="s">
        <v>494</v>
      </c>
      <c r="M461" s="83"/>
      <c r="N461" s="16"/>
      <c r="O461" s="16"/>
      <c r="P461" s="16"/>
      <c r="Q461" s="16"/>
      <c r="R461" s="16"/>
    </row>
    <row r="462" spans="1:20" s="34" customFormat="1" ht="90" customHeight="1" thickTop="1" thickBot="1" x14ac:dyDescent="0.3">
      <c r="A462" s="95"/>
      <c r="B462" s="245" t="s">
        <v>113</v>
      </c>
      <c r="C462" s="83"/>
      <c r="D462" s="78">
        <v>2100620</v>
      </c>
      <c r="E462" s="78"/>
      <c r="F462" s="171">
        <f t="shared" si="54"/>
        <v>44.128700000000009</v>
      </c>
      <c r="G462" s="171">
        <f t="shared" si="54"/>
        <v>40.117000000000004</v>
      </c>
      <c r="H462" s="171">
        <v>36.47</v>
      </c>
      <c r="I462" s="78" t="s">
        <v>54</v>
      </c>
      <c r="J462" s="78" t="s">
        <v>512</v>
      </c>
      <c r="K462" s="189" t="s">
        <v>67</v>
      </c>
      <c r="L462" s="80" t="s">
        <v>488</v>
      </c>
      <c r="M462" s="83"/>
      <c r="N462" s="16"/>
      <c r="O462" s="16"/>
      <c r="P462" s="16"/>
      <c r="Q462" s="16"/>
      <c r="R462" s="16"/>
    </row>
    <row r="463" spans="1:20" s="34" customFormat="1" ht="102" customHeight="1" thickTop="1" thickBot="1" x14ac:dyDescent="0.3">
      <c r="A463" s="95"/>
      <c r="B463" s="245" t="s">
        <v>626</v>
      </c>
      <c r="C463" s="83"/>
      <c r="D463" s="81">
        <v>2100673</v>
      </c>
      <c r="E463" s="183"/>
      <c r="F463" s="77">
        <f t="shared" si="54"/>
        <v>76.992300000000014</v>
      </c>
      <c r="G463" s="77">
        <f t="shared" si="54"/>
        <v>69.993000000000009</v>
      </c>
      <c r="H463" s="77">
        <v>63.63</v>
      </c>
      <c r="I463" s="78" t="s">
        <v>54</v>
      </c>
      <c r="J463" s="78" t="s">
        <v>512</v>
      </c>
      <c r="K463" s="100" t="s">
        <v>67</v>
      </c>
      <c r="L463" s="80" t="s">
        <v>488</v>
      </c>
      <c r="M463" s="83"/>
      <c r="N463" s="16"/>
      <c r="O463" s="16"/>
      <c r="P463" s="16"/>
      <c r="Q463" s="16"/>
      <c r="R463" s="16"/>
    </row>
    <row r="464" spans="1:20" s="34" customFormat="1" ht="90" customHeight="1" thickTop="1" thickBot="1" x14ac:dyDescent="0.3">
      <c r="A464" s="95"/>
      <c r="B464" s="245" t="s">
        <v>115</v>
      </c>
      <c r="C464" s="83"/>
      <c r="D464" s="78">
        <v>2100622</v>
      </c>
      <c r="E464" s="78"/>
      <c r="F464" s="171">
        <f t="shared" ref="F464:G464" si="56">G464*1.1</f>
        <v>72.46690000000001</v>
      </c>
      <c r="G464" s="171">
        <f t="shared" si="56"/>
        <v>65.879000000000005</v>
      </c>
      <c r="H464" s="171">
        <v>59.89</v>
      </c>
      <c r="I464" s="78" t="s">
        <v>54</v>
      </c>
      <c r="J464" s="78" t="s">
        <v>500</v>
      </c>
      <c r="K464" s="189" t="s">
        <v>67</v>
      </c>
      <c r="L464" s="80" t="s">
        <v>488</v>
      </c>
      <c r="M464" s="83"/>
      <c r="N464" s="16"/>
      <c r="O464" s="16"/>
      <c r="P464" s="16"/>
      <c r="Q464" s="16"/>
      <c r="R464" s="16"/>
    </row>
    <row r="465" spans="1:18" s="34" customFormat="1" ht="90" customHeight="1" thickTop="1" thickBot="1" x14ac:dyDescent="0.3">
      <c r="A465" s="46"/>
      <c r="B465" s="245" t="s">
        <v>114</v>
      </c>
      <c r="C465" s="83"/>
      <c r="D465" s="78">
        <v>2100638</v>
      </c>
      <c r="E465" s="186"/>
      <c r="F465" s="171">
        <f t="shared" si="54"/>
        <v>72.46690000000001</v>
      </c>
      <c r="G465" s="171">
        <f t="shared" si="54"/>
        <v>65.879000000000005</v>
      </c>
      <c r="H465" s="171">
        <v>59.89</v>
      </c>
      <c r="I465" s="78" t="s">
        <v>54</v>
      </c>
      <c r="J465" s="78" t="s">
        <v>500</v>
      </c>
      <c r="K465" s="100" t="s">
        <v>66</v>
      </c>
      <c r="L465" s="80" t="s">
        <v>494</v>
      </c>
      <c r="M465" s="83"/>
      <c r="N465" s="16"/>
      <c r="O465" s="16"/>
      <c r="P465" s="16"/>
      <c r="Q465" s="16"/>
      <c r="R465" s="16"/>
    </row>
    <row r="466" spans="1:18" s="34" customFormat="1" ht="63.75" customHeight="1" thickTop="1" thickBot="1" x14ac:dyDescent="0.3">
      <c r="A466" s="493" t="s">
        <v>116</v>
      </c>
      <c r="B466" s="494"/>
      <c r="C466" s="71"/>
      <c r="D466" s="116"/>
      <c r="E466" s="116"/>
      <c r="F466" s="117"/>
      <c r="G466" s="194"/>
      <c r="H466" s="117"/>
      <c r="I466" s="107"/>
      <c r="J466" s="153"/>
      <c r="K466" s="154"/>
      <c r="L466" s="120"/>
      <c r="M466" s="155"/>
      <c r="N466" s="16"/>
      <c r="O466" s="16"/>
      <c r="P466" s="16"/>
      <c r="Q466" s="16"/>
      <c r="R466" s="16"/>
    </row>
    <row r="467" spans="1:18" s="34" customFormat="1" ht="208.5" customHeight="1" thickTop="1" thickBot="1" x14ac:dyDescent="0.3">
      <c r="A467" s="90"/>
      <c r="B467" s="243" t="s">
        <v>117</v>
      </c>
      <c r="C467" s="244"/>
      <c r="D467" s="46">
        <v>2100626</v>
      </c>
      <c r="E467" s="46"/>
      <c r="F467" s="101">
        <f>G467*1.1</f>
        <v>38.151300000000013</v>
      </c>
      <c r="G467" s="101">
        <f>H467*1.1</f>
        <v>34.683000000000007</v>
      </c>
      <c r="H467" s="101">
        <v>31.53</v>
      </c>
      <c r="I467" s="78" t="s">
        <v>54</v>
      </c>
      <c r="J467" s="78" t="s">
        <v>508</v>
      </c>
      <c r="K467" s="219" t="s">
        <v>67</v>
      </c>
      <c r="L467" s="80" t="s">
        <v>488</v>
      </c>
      <c r="M467" s="83"/>
      <c r="N467" s="16"/>
      <c r="O467" s="16"/>
      <c r="P467" s="16"/>
      <c r="Q467" s="16"/>
      <c r="R467" s="16"/>
    </row>
    <row r="468" spans="1:18" s="34" customFormat="1" ht="61.5" customHeight="1" thickTop="1" thickBot="1" x14ac:dyDescent="0.3">
      <c r="A468" s="493" t="s">
        <v>118</v>
      </c>
      <c r="B468" s="494"/>
      <c r="C468" s="71"/>
      <c r="D468" s="116"/>
      <c r="E468" s="116"/>
      <c r="F468" s="117"/>
      <c r="G468" s="194"/>
      <c r="H468" s="117"/>
      <c r="I468" s="108"/>
      <c r="J468" s="121"/>
      <c r="K468" s="119"/>
      <c r="L468" s="120"/>
      <c r="M468" s="65"/>
      <c r="N468" s="16"/>
      <c r="O468" s="16"/>
      <c r="P468" s="16"/>
      <c r="Q468" s="16"/>
      <c r="R468" s="16"/>
    </row>
    <row r="469" spans="1:18" s="34" customFormat="1" ht="75" customHeight="1" thickTop="1" thickBot="1" x14ac:dyDescent="0.3">
      <c r="A469" s="179"/>
      <c r="B469" s="243" t="s">
        <v>119</v>
      </c>
      <c r="C469" s="244"/>
      <c r="D469" s="92">
        <v>2100656</v>
      </c>
      <c r="E469" s="92"/>
      <c r="F469" s="144">
        <f t="shared" ref="F469:G471" si="57">G469*1.1</f>
        <v>40.934300000000007</v>
      </c>
      <c r="G469" s="144">
        <f t="shared" si="57"/>
        <v>37.213000000000001</v>
      </c>
      <c r="H469" s="144">
        <v>33.83</v>
      </c>
      <c r="I469" s="78" t="s">
        <v>54</v>
      </c>
      <c r="J469" s="78" t="s">
        <v>508</v>
      </c>
      <c r="K469" s="219" t="s">
        <v>67</v>
      </c>
      <c r="L469" s="80" t="s">
        <v>488</v>
      </c>
      <c r="M469" s="83"/>
      <c r="N469" s="16"/>
      <c r="O469" s="16"/>
      <c r="P469" s="16"/>
      <c r="Q469" s="16"/>
      <c r="R469" s="16"/>
    </row>
    <row r="470" spans="1:18" s="34" customFormat="1" ht="75" customHeight="1" thickTop="1" thickBot="1" x14ac:dyDescent="0.3">
      <c r="A470" s="179"/>
      <c r="B470" s="245" t="s">
        <v>120</v>
      </c>
      <c r="C470" s="83"/>
      <c r="D470" s="81">
        <v>2100657</v>
      </c>
      <c r="E470" s="81"/>
      <c r="F470" s="171">
        <f t="shared" si="57"/>
        <v>47.311000000000007</v>
      </c>
      <c r="G470" s="171">
        <f t="shared" si="57"/>
        <v>43.010000000000005</v>
      </c>
      <c r="H470" s="171">
        <v>39.1</v>
      </c>
      <c r="I470" s="78" t="s">
        <v>54</v>
      </c>
      <c r="J470" s="78" t="s">
        <v>547</v>
      </c>
      <c r="K470" s="189" t="s">
        <v>67</v>
      </c>
      <c r="L470" s="80" t="s">
        <v>488</v>
      </c>
      <c r="M470" s="83"/>
      <c r="N470" s="16"/>
      <c r="O470" s="16"/>
      <c r="P470" s="16"/>
      <c r="Q470" s="16"/>
      <c r="R470" s="16"/>
    </row>
    <row r="471" spans="1:18" s="34" customFormat="1" ht="75" customHeight="1" thickTop="1" thickBot="1" x14ac:dyDescent="0.3">
      <c r="A471" s="90"/>
      <c r="B471" s="245" t="s">
        <v>121</v>
      </c>
      <c r="C471" s="83"/>
      <c r="D471" s="81">
        <v>2100664</v>
      </c>
      <c r="E471" s="81"/>
      <c r="F471" s="171">
        <f t="shared" si="57"/>
        <v>53.966000000000008</v>
      </c>
      <c r="G471" s="171">
        <f t="shared" si="57"/>
        <v>49.06</v>
      </c>
      <c r="H471" s="171">
        <v>44.6</v>
      </c>
      <c r="I471" s="78" t="s">
        <v>54</v>
      </c>
      <c r="J471" s="78" t="s">
        <v>547</v>
      </c>
      <c r="K471" s="189" t="s">
        <v>67</v>
      </c>
      <c r="L471" s="80" t="s">
        <v>488</v>
      </c>
      <c r="M471" s="83"/>
      <c r="N471" s="16"/>
      <c r="O471" s="16"/>
      <c r="P471" s="16"/>
      <c r="Q471" s="16"/>
      <c r="R471" s="16"/>
    </row>
    <row r="472" spans="1:18" s="34" customFormat="1" ht="65.25" customHeight="1" thickTop="1" thickBot="1" x14ac:dyDescent="0.3">
      <c r="A472" s="493" t="s">
        <v>122</v>
      </c>
      <c r="B472" s="494"/>
      <c r="C472" s="71"/>
      <c r="D472" s="116"/>
      <c r="E472" s="116"/>
      <c r="F472" s="117"/>
      <c r="G472" s="194"/>
      <c r="H472" s="117"/>
      <c r="I472" s="108"/>
      <c r="J472" s="121"/>
      <c r="K472" s="119"/>
      <c r="L472" s="120"/>
      <c r="M472" s="65"/>
      <c r="N472" s="16"/>
      <c r="O472" s="16"/>
      <c r="P472" s="16"/>
      <c r="Q472" s="16"/>
      <c r="R472" s="16"/>
    </row>
    <row r="473" spans="1:18" s="34" customFormat="1" ht="82.5" customHeight="1" thickTop="1" thickBot="1" x14ac:dyDescent="0.3">
      <c r="A473" s="179"/>
      <c r="B473" s="243" t="s">
        <v>123</v>
      </c>
      <c r="C473" s="244"/>
      <c r="D473" s="92">
        <v>2100654</v>
      </c>
      <c r="E473" s="92"/>
      <c r="F473" s="144">
        <f t="shared" ref="F473:G480" si="58">G473*1.1</f>
        <v>30.528300000000005</v>
      </c>
      <c r="G473" s="144">
        <f t="shared" si="58"/>
        <v>27.753000000000004</v>
      </c>
      <c r="H473" s="144">
        <v>25.23</v>
      </c>
      <c r="I473" s="78" t="s">
        <v>54</v>
      </c>
      <c r="J473" s="78" t="s">
        <v>508</v>
      </c>
      <c r="K473" s="219" t="s">
        <v>67</v>
      </c>
      <c r="L473" s="80" t="s">
        <v>488</v>
      </c>
      <c r="M473" s="83"/>
      <c r="N473" s="16"/>
      <c r="O473" s="16"/>
      <c r="P473" s="16"/>
      <c r="Q473" s="16"/>
      <c r="R473" s="16"/>
    </row>
    <row r="474" spans="1:18" s="34" customFormat="1" ht="82.5" customHeight="1" thickTop="1" thickBot="1" x14ac:dyDescent="0.3">
      <c r="A474" s="179"/>
      <c r="B474" s="245" t="s">
        <v>124</v>
      </c>
      <c r="C474" s="83"/>
      <c r="D474" s="81">
        <v>2100655</v>
      </c>
      <c r="E474" s="81"/>
      <c r="F474" s="144">
        <f t="shared" ref="F474:F475" si="59">G474*1.1</f>
        <v>30.528300000000005</v>
      </c>
      <c r="G474" s="144">
        <f t="shared" ref="G474:G475" si="60">H474*1.1</f>
        <v>27.753000000000004</v>
      </c>
      <c r="H474" s="144">
        <v>25.23</v>
      </c>
      <c r="I474" s="78" t="s">
        <v>54</v>
      </c>
      <c r="J474" s="78" t="s">
        <v>508</v>
      </c>
      <c r="K474" s="189" t="s">
        <v>67</v>
      </c>
      <c r="L474" s="80" t="s">
        <v>488</v>
      </c>
      <c r="M474" s="83"/>
      <c r="N474" s="16"/>
      <c r="O474" s="16"/>
      <c r="P474" s="16"/>
      <c r="Q474" s="16"/>
      <c r="R474" s="16"/>
    </row>
    <row r="475" spans="1:18" s="34" customFormat="1" ht="82.5" customHeight="1" thickTop="1" thickBot="1" x14ac:dyDescent="0.3">
      <c r="A475" s="179"/>
      <c r="B475" s="245" t="s">
        <v>395</v>
      </c>
      <c r="C475" s="83"/>
      <c r="D475" s="81">
        <v>2100675</v>
      </c>
      <c r="E475" s="81"/>
      <c r="F475" s="144">
        <f t="shared" si="59"/>
        <v>30.528300000000005</v>
      </c>
      <c r="G475" s="144">
        <f t="shared" si="60"/>
        <v>27.753000000000004</v>
      </c>
      <c r="H475" s="144">
        <v>25.23</v>
      </c>
      <c r="I475" s="78" t="s">
        <v>54</v>
      </c>
      <c r="J475" s="78" t="s">
        <v>508</v>
      </c>
      <c r="K475" s="189" t="s">
        <v>67</v>
      </c>
      <c r="L475" s="80" t="s">
        <v>488</v>
      </c>
      <c r="M475" s="83"/>
      <c r="N475" s="16"/>
      <c r="O475" s="16"/>
      <c r="P475" s="16"/>
      <c r="Q475" s="16"/>
      <c r="R475" s="16"/>
    </row>
    <row r="476" spans="1:18" s="34" customFormat="1" ht="82.5" customHeight="1" thickTop="1" thickBot="1" x14ac:dyDescent="0.3">
      <c r="A476" s="179"/>
      <c r="B476" s="245" t="s">
        <v>125</v>
      </c>
      <c r="C476" s="83"/>
      <c r="D476" s="81">
        <v>2100665</v>
      </c>
      <c r="E476" s="81"/>
      <c r="F476" s="171">
        <f t="shared" si="58"/>
        <v>50.916800000000009</v>
      </c>
      <c r="G476" s="171">
        <f t="shared" si="58"/>
        <v>46.288000000000004</v>
      </c>
      <c r="H476" s="171">
        <v>42.08</v>
      </c>
      <c r="I476" s="78" t="s">
        <v>54</v>
      </c>
      <c r="J476" s="78" t="s">
        <v>508</v>
      </c>
      <c r="K476" s="189" t="s">
        <v>67</v>
      </c>
      <c r="L476" s="80" t="s">
        <v>488</v>
      </c>
      <c r="M476" s="83"/>
      <c r="N476" s="16"/>
      <c r="O476" s="16"/>
      <c r="P476" s="16"/>
      <c r="Q476" s="16"/>
      <c r="R476" s="16"/>
    </row>
    <row r="477" spans="1:18" s="34" customFormat="1" ht="82.5" customHeight="1" thickTop="1" thickBot="1" x14ac:dyDescent="0.3">
      <c r="A477" s="179"/>
      <c r="B477" s="245" t="s">
        <v>126</v>
      </c>
      <c r="C477" s="83"/>
      <c r="D477" s="81">
        <v>2100666</v>
      </c>
      <c r="E477" s="81"/>
      <c r="F477" s="171">
        <f t="shared" ref="F477" si="61">G477*1.1</f>
        <v>50.916800000000009</v>
      </c>
      <c r="G477" s="171">
        <f t="shared" ref="G477" si="62">H477*1.1</f>
        <v>46.288000000000004</v>
      </c>
      <c r="H477" s="171">
        <v>42.08</v>
      </c>
      <c r="I477" s="78" t="s">
        <v>54</v>
      </c>
      <c r="J477" s="78" t="s">
        <v>508</v>
      </c>
      <c r="K477" s="189" t="s">
        <v>67</v>
      </c>
      <c r="L477" s="80" t="s">
        <v>488</v>
      </c>
      <c r="M477" s="83"/>
      <c r="N477" s="16"/>
      <c r="O477" s="16"/>
      <c r="P477" s="16"/>
      <c r="Q477" s="16"/>
      <c r="R477" s="16"/>
    </row>
    <row r="478" spans="1:18" s="34" customFormat="1" ht="82.5" customHeight="1" thickTop="1" thickBot="1" x14ac:dyDescent="0.3">
      <c r="A478" s="179"/>
      <c r="B478" s="245" t="s">
        <v>127</v>
      </c>
      <c r="C478" s="83"/>
      <c r="D478" s="78">
        <v>2100603</v>
      </c>
      <c r="E478" s="78"/>
      <c r="F478" s="77">
        <f t="shared" si="58"/>
        <v>70.325200000000009</v>
      </c>
      <c r="G478" s="77">
        <f t="shared" si="58"/>
        <v>63.932000000000002</v>
      </c>
      <c r="H478" s="77">
        <v>58.12</v>
      </c>
      <c r="I478" s="78" t="s">
        <v>54</v>
      </c>
      <c r="J478" s="78" t="s">
        <v>565</v>
      </c>
      <c r="K478" s="189" t="s">
        <v>67</v>
      </c>
      <c r="L478" s="80" t="s">
        <v>488</v>
      </c>
      <c r="M478" s="83"/>
      <c r="N478" s="16"/>
      <c r="O478" s="16"/>
      <c r="P478" s="16"/>
      <c r="Q478" s="16"/>
      <c r="R478" s="16"/>
    </row>
    <row r="479" spans="1:18" s="34" customFormat="1" ht="82.5" customHeight="1" thickTop="1" thickBot="1" x14ac:dyDescent="0.3">
      <c r="A479" s="179"/>
      <c r="B479" s="245" t="s">
        <v>128</v>
      </c>
      <c r="C479" s="83"/>
      <c r="D479" s="78">
        <v>2100627</v>
      </c>
      <c r="E479" s="78"/>
      <c r="F479" s="77">
        <f t="shared" si="58"/>
        <v>70.325200000000009</v>
      </c>
      <c r="G479" s="77">
        <f t="shared" si="58"/>
        <v>63.932000000000002</v>
      </c>
      <c r="H479" s="77">
        <v>58.12</v>
      </c>
      <c r="I479" s="78" t="s">
        <v>54</v>
      </c>
      <c r="J479" s="78" t="s">
        <v>566</v>
      </c>
      <c r="K479" s="189" t="s">
        <v>67</v>
      </c>
      <c r="L479" s="80" t="s">
        <v>488</v>
      </c>
      <c r="M479" s="83"/>
      <c r="N479" s="16"/>
      <c r="O479" s="16"/>
      <c r="P479" s="16"/>
      <c r="Q479" s="16"/>
      <c r="R479" s="16"/>
    </row>
    <row r="480" spans="1:18" s="34" customFormat="1" ht="82.5" customHeight="1" thickTop="1" thickBot="1" x14ac:dyDescent="0.3">
      <c r="A480" s="90"/>
      <c r="B480" s="245" t="s">
        <v>129</v>
      </c>
      <c r="C480" s="83"/>
      <c r="D480" s="78">
        <v>2100628</v>
      </c>
      <c r="E480" s="78"/>
      <c r="F480" s="77">
        <f t="shared" si="58"/>
        <v>70.325200000000009</v>
      </c>
      <c r="G480" s="77">
        <f t="shared" si="58"/>
        <v>63.932000000000002</v>
      </c>
      <c r="H480" s="77">
        <v>58.12</v>
      </c>
      <c r="I480" s="78" t="s">
        <v>54</v>
      </c>
      <c r="J480" s="78" t="s">
        <v>566</v>
      </c>
      <c r="K480" s="189" t="s">
        <v>67</v>
      </c>
      <c r="L480" s="80" t="s">
        <v>488</v>
      </c>
      <c r="M480" s="83"/>
      <c r="N480" s="16"/>
      <c r="O480" s="16"/>
      <c r="P480" s="16"/>
      <c r="Q480" s="16"/>
      <c r="R480" s="16"/>
    </row>
    <row r="481" spans="1:19" s="34" customFormat="1" ht="66" customHeight="1" thickTop="1" thickBot="1" x14ac:dyDescent="0.3">
      <c r="A481" s="493" t="s">
        <v>132</v>
      </c>
      <c r="B481" s="494"/>
      <c r="C481" s="71"/>
      <c r="D481" s="116"/>
      <c r="E481" s="116"/>
      <c r="F481" s="117"/>
      <c r="G481" s="194"/>
      <c r="H481" s="117"/>
      <c r="I481" s="108"/>
      <c r="J481" s="121"/>
      <c r="K481" s="119"/>
      <c r="L481" s="120"/>
      <c r="M481" s="65"/>
      <c r="N481" s="16"/>
      <c r="O481" s="16"/>
      <c r="P481" s="16"/>
      <c r="Q481" s="16"/>
      <c r="R481" s="16"/>
    </row>
    <row r="482" spans="1:19" s="34" customFormat="1" ht="81" customHeight="1" thickTop="1" thickBot="1" x14ac:dyDescent="0.3">
      <c r="A482" s="138"/>
      <c r="B482" s="267" t="s">
        <v>133</v>
      </c>
      <c r="C482" s="244"/>
      <c r="D482" s="92">
        <v>2104001</v>
      </c>
      <c r="E482" s="92"/>
      <c r="F482" s="171">
        <f t="shared" ref="F482:G484" si="63">G482*1.1</f>
        <v>168.79500000000004</v>
      </c>
      <c r="G482" s="171">
        <f t="shared" si="63"/>
        <v>153.45000000000002</v>
      </c>
      <c r="H482" s="171">
        <v>139.5</v>
      </c>
      <c r="I482" s="78" t="s">
        <v>54</v>
      </c>
      <c r="J482" s="46" t="s">
        <v>504</v>
      </c>
      <c r="K482" s="322"/>
      <c r="L482" s="192" t="s">
        <v>444</v>
      </c>
      <c r="M482" s="83"/>
      <c r="N482" s="198"/>
      <c r="O482" s="14"/>
      <c r="P482" s="16"/>
      <c r="Q482" s="16"/>
      <c r="R482" s="16"/>
      <c r="S482" s="14"/>
    </row>
    <row r="483" spans="1:19" s="34" customFormat="1" ht="81" customHeight="1" thickTop="1" thickBot="1" x14ac:dyDescent="0.3">
      <c r="A483" s="95"/>
      <c r="B483" s="239" t="s">
        <v>134</v>
      </c>
      <c r="C483" s="242"/>
      <c r="D483" s="76">
        <v>2104002</v>
      </c>
      <c r="E483" s="76"/>
      <c r="F483" s="171">
        <f t="shared" si="63"/>
        <v>270.85850000000005</v>
      </c>
      <c r="G483" s="171">
        <f t="shared" si="63"/>
        <v>246.23500000000001</v>
      </c>
      <c r="H483" s="171">
        <v>223.85</v>
      </c>
      <c r="I483" s="78" t="s">
        <v>54</v>
      </c>
      <c r="J483" s="138" t="s">
        <v>504</v>
      </c>
      <c r="K483" s="326"/>
      <c r="L483" s="192" t="s">
        <v>444</v>
      </c>
      <c r="M483" s="83"/>
      <c r="N483" s="198"/>
      <c r="O483" s="14"/>
      <c r="P483" s="16"/>
      <c r="Q483" s="16"/>
      <c r="R483" s="16"/>
      <c r="S483" s="14"/>
    </row>
    <row r="484" spans="1:19" s="34" customFormat="1" ht="81" customHeight="1" thickTop="1" thickBot="1" x14ac:dyDescent="0.3">
      <c r="A484" s="95"/>
      <c r="B484" s="239" t="s">
        <v>135</v>
      </c>
      <c r="C484" s="83"/>
      <c r="D484" s="81">
        <v>2104003</v>
      </c>
      <c r="E484" s="99"/>
      <c r="F484" s="171">
        <f t="shared" si="63"/>
        <v>359.16430000000008</v>
      </c>
      <c r="G484" s="171">
        <f t="shared" si="63"/>
        <v>326.51300000000003</v>
      </c>
      <c r="H484" s="171">
        <v>296.83</v>
      </c>
      <c r="I484" s="78" t="s">
        <v>54</v>
      </c>
      <c r="J484" s="78" t="s">
        <v>495</v>
      </c>
      <c r="K484" s="327"/>
      <c r="L484" s="192" t="s">
        <v>444</v>
      </c>
      <c r="M484" s="83"/>
      <c r="N484" s="198"/>
      <c r="O484" s="14"/>
      <c r="P484" s="16"/>
      <c r="Q484" s="16"/>
      <c r="R484" s="16"/>
      <c r="S484" s="14"/>
    </row>
    <row r="485" spans="1:19" s="34" customFormat="1" ht="81" customHeight="1" thickTop="1" thickBot="1" x14ac:dyDescent="0.3">
      <c r="A485" s="95"/>
      <c r="B485" s="239" t="s">
        <v>136</v>
      </c>
      <c r="C485" s="244"/>
      <c r="D485" s="92">
        <v>2104004</v>
      </c>
      <c r="E485" s="328"/>
      <c r="F485" s="171">
        <f t="shared" ref="F485:G485" si="64">G485*1.1</f>
        <v>349.12130000000002</v>
      </c>
      <c r="G485" s="171">
        <f t="shared" si="64"/>
        <v>317.38299999999998</v>
      </c>
      <c r="H485" s="171">
        <v>288.52999999999997</v>
      </c>
      <c r="I485" s="78" t="s">
        <v>54</v>
      </c>
      <c r="J485" s="78" t="s">
        <v>505</v>
      </c>
      <c r="K485" s="327"/>
      <c r="L485" s="192" t="s">
        <v>444</v>
      </c>
      <c r="M485" s="83"/>
      <c r="N485" s="198"/>
      <c r="O485" s="14"/>
      <c r="P485" s="16"/>
      <c r="Q485" s="16"/>
      <c r="R485" s="16"/>
      <c r="S485" s="14"/>
    </row>
    <row r="486" spans="1:19" s="34" customFormat="1" ht="81" customHeight="1" thickTop="1" thickBot="1" x14ac:dyDescent="0.3">
      <c r="A486" s="95"/>
      <c r="B486" s="239" t="s">
        <v>137</v>
      </c>
      <c r="C486" s="83"/>
      <c r="D486" s="81">
        <v>2104005</v>
      </c>
      <c r="E486" s="81"/>
      <c r="F486" s="171">
        <f>G486*1.1</f>
        <v>531.14160000000004</v>
      </c>
      <c r="G486" s="171">
        <f>H486*1.1</f>
        <v>482.85599999999999</v>
      </c>
      <c r="H486" s="171">
        <v>438.96</v>
      </c>
      <c r="I486" s="78" t="s">
        <v>54</v>
      </c>
      <c r="J486" s="78" t="s">
        <v>490</v>
      </c>
      <c r="K486" s="326"/>
      <c r="L486" s="192" t="s">
        <v>444</v>
      </c>
      <c r="M486" s="83"/>
      <c r="N486" s="198"/>
      <c r="O486" s="14"/>
      <c r="P486" s="16"/>
      <c r="Q486" s="16"/>
      <c r="R486" s="16"/>
      <c r="S486" s="14"/>
    </row>
    <row r="487" spans="1:19" s="34" customFormat="1" ht="81" customHeight="1" thickTop="1" thickBot="1" x14ac:dyDescent="0.3">
      <c r="A487" s="46"/>
      <c r="B487" s="239" t="s">
        <v>138</v>
      </c>
      <c r="C487" s="83"/>
      <c r="D487" s="81">
        <v>2104006</v>
      </c>
      <c r="E487" s="81"/>
      <c r="F487" s="171">
        <f>G487*1.1</f>
        <v>598.15140000000008</v>
      </c>
      <c r="G487" s="171">
        <f>H487*1.1</f>
        <v>543.774</v>
      </c>
      <c r="H487" s="171">
        <v>494.34</v>
      </c>
      <c r="I487" s="78" t="s">
        <v>54</v>
      </c>
      <c r="J487" s="46" t="s">
        <v>517</v>
      </c>
      <c r="K487" s="323"/>
      <c r="L487" s="192" t="s">
        <v>444</v>
      </c>
      <c r="M487" s="83"/>
      <c r="N487" s="198"/>
      <c r="O487" s="14"/>
      <c r="P487" s="16"/>
      <c r="Q487" s="16"/>
      <c r="R487" s="16"/>
      <c r="S487" s="14"/>
    </row>
    <row r="488" spans="1:19" s="34" customFormat="1" ht="62.25" customHeight="1" thickTop="1" thickBot="1" x14ac:dyDescent="0.3">
      <c r="A488" s="493" t="s">
        <v>130</v>
      </c>
      <c r="B488" s="494"/>
      <c r="C488" s="71"/>
      <c r="D488" s="116"/>
      <c r="E488" s="116"/>
      <c r="F488" s="117"/>
      <c r="G488" s="194"/>
      <c r="H488" s="117"/>
      <c r="I488" s="108"/>
      <c r="J488" s="121"/>
      <c r="K488" s="119"/>
      <c r="L488" s="120"/>
      <c r="M488" s="120"/>
      <c r="N488" s="16"/>
      <c r="O488" s="16"/>
      <c r="P488" s="16"/>
      <c r="Q488" s="16"/>
      <c r="R488" s="16"/>
      <c r="S488" s="14"/>
    </row>
    <row r="489" spans="1:19" s="40" customFormat="1" ht="188.25" customHeight="1" thickTop="1" thickBot="1" x14ac:dyDescent="0.3">
      <c r="A489" s="145"/>
      <c r="B489" s="174" t="s">
        <v>131</v>
      </c>
      <c r="C489" s="172"/>
      <c r="D489" s="111">
        <v>2100623</v>
      </c>
      <c r="E489" s="148"/>
      <c r="F489" s="149">
        <f>G489*1.1</f>
        <v>335.95650000000006</v>
      </c>
      <c r="G489" s="149">
        <f>H489*1.1</f>
        <v>305.41500000000002</v>
      </c>
      <c r="H489" s="149">
        <v>277.64999999999998</v>
      </c>
      <c r="I489" s="78" t="s">
        <v>54</v>
      </c>
      <c r="J489" s="95" t="s">
        <v>495</v>
      </c>
      <c r="K489" s="329"/>
      <c r="L489" s="192" t="s">
        <v>444</v>
      </c>
      <c r="M489" s="83"/>
      <c r="N489" s="39"/>
      <c r="O489" s="39"/>
      <c r="P489" s="39"/>
      <c r="Q489" s="39"/>
      <c r="R489" s="39"/>
      <c r="S489" s="202"/>
    </row>
    <row r="490" spans="1:19" s="34" customFormat="1" ht="84" customHeight="1" thickTop="1" thickBot="1" x14ac:dyDescent="0.3">
      <c r="A490" s="493" t="s">
        <v>392</v>
      </c>
      <c r="B490" s="494"/>
      <c r="C490" s="71"/>
      <c r="D490" s="210"/>
      <c r="E490" s="210"/>
      <c r="F490" s="211"/>
      <c r="G490" s="211"/>
      <c r="H490" s="211"/>
      <c r="I490" s="212"/>
      <c r="J490" s="153"/>
      <c r="K490" s="154"/>
      <c r="L490" s="130"/>
      <c r="M490" s="260"/>
      <c r="N490" s="16"/>
      <c r="O490" s="16"/>
      <c r="P490" s="16"/>
      <c r="Q490" s="16"/>
      <c r="R490" s="16"/>
    </row>
    <row r="491" spans="1:19" s="34" customFormat="1" ht="66" customHeight="1" thickTop="1" thickBot="1" x14ac:dyDescent="0.3">
      <c r="A491" s="493" t="s">
        <v>373</v>
      </c>
      <c r="B491" s="494"/>
      <c r="C491" s="71"/>
      <c r="D491" s="116"/>
      <c r="E491" s="116"/>
      <c r="F491" s="117"/>
      <c r="G491" s="194"/>
      <c r="H491" s="117"/>
      <c r="I491" s="108"/>
      <c r="J491" s="153"/>
      <c r="K491" s="154"/>
      <c r="L491" s="120"/>
      <c r="M491" s="155"/>
      <c r="N491" s="16"/>
      <c r="O491" s="16"/>
      <c r="P491" s="16"/>
      <c r="Q491" s="16"/>
      <c r="R491" s="16"/>
    </row>
    <row r="492" spans="1:19" s="40" customFormat="1" ht="100.5" customHeight="1" thickTop="1" thickBot="1" x14ac:dyDescent="0.3">
      <c r="A492" s="145"/>
      <c r="B492" s="166" t="s">
        <v>139</v>
      </c>
      <c r="C492" s="167"/>
      <c r="D492" s="111">
        <v>2120701</v>
      </c>
      <c r="E492" s="148"/>
      <c r="F492" s="101">
        <f t="shared" ref="F492:G495" si="65">G492*1.1</f>
        <v>199.58950000000002</v>
      </c>
      <c r="G492" s="101">
        <f t="shared" si="65"/>
        <v>181.44499999999999</v>
      </c>
      <c r="H492" s="101">
        <v>164.95</v>
      </c>
      <c r="I492" s="78" t="s">
        <v>54</v>
      </c>
      <c r="J492" s="46" t="s">
        <v>504</v>
      </c>
      <c r="K492" s="219" t="s">
        <v>66</v>
      </c>
      <c r="L492" s="192" t="s">
        <v>444</v>
      </c>
      <c r="M492" s="83"/>
      <c r="N492" s="39"/>
      <c r="O492" s="39"/>
      <c r="P492" s="39"/>
      <c r="Q492" s="39"/>
      <c r="R492" s="39"/>
    </row>
    <row r="493" spans="1:19" s="34" customFormat="1" ht="100.5" customHeight="1" thickTop="1" thickBot="1" x14ac:dyDescent="0.3">
      <c r="A493" s="179"/>
      <c r="B493" s="330" t="s">
        <v>140</v>
      </c>
      <c r="C493" s="242"/>
      <c r="D493" s="76">
        <v>2130701</v>
      </c>
      <c r="E493" s="76"/>
      <c r="F493" s="77">
        <f t="shared" si="65"/>
        <v>57.862200000000009</v>
      </c>
      <c r="G493" s="77">
        <f t="shared" si="65"/>
        <v>52.602000000000004</v>
      </c>
      <c r="H493" s="77">
        <v>47.82</v>
      </c>
      <c r="I493" s="78" t="s">
        <v>54</v>
      </c>
      <c r="J493" s="78" t="s">
        <v>514</v>
      </c>
      <c r="K493" s="189" t="s">
        <v>66</v>
      </c>
      <c r="L493" s="192" t="s">
        <v>444</v>
      </c>
      <c r="M493" s="83"/>
      <c r="N493" s="16"/>
      <c r="O493" s="16"/>
      <c r="P493" s="16"/>
      <c r="Q493" s="16"/>
      <c r="R493" s="16"/>
    </row>
    <row r="494" spans="1:19" s="40" customFormat="1" ht="100.5" customHeight="1" thickTop="1" thickBot="1" x14ac:dyDescent="0.3">
      <c r="A494" s="145"/>
      <c r="B494" s="330" t="s">
        <v>141</v>
      </c>
      <c r="C494" s="242"/>
      <c r="D494" s="76">
        <v>2120702</v>
      </c>
      <c r="E494" s="140"/>
      <c r="F494" s="171">
        <f t="shared" si="65"/>
        <v>564.84010000000012</v>
      </c>
      <c r="G494" s="171">
        <f t="shared" si="65"/>
        <v>513.4910000000001</v>
      </c>
      <c r="H494" s="171">
        <v>466.81</v>
      </c>
      <c r="I494" s="78" t="s">
        <v>54</v>
      </c>
      <c r="J494" s="78" t="s">
        <v>495</v>
      </c>
      <c r="K494" s="189" t="s">
        <v>67</v>
      </c>
      <c r="L494" s="192" t="s">
        <v>444</v>
      </c>
      <c r="M494" s="83"/>
      <c r="N494" s="39"/>
      <c r="O494" s="39"/>
      <c r="P494" s="39"/>
      <c r="Q494" s="39"/>
      <c r="R494" s="39"/>
    </row>
    <row r="495" spans="1:19" s="34" customFormat="1" ht="100.5" customHeight="1" thickTop="1" thickBot="1" x14ac:dyDescent="0.3">
      <c r="A495" s="179"/>
      <c r="B495" s="330" t="s">
        <v>142</v>
      </c>
      <c r="C495" s="242"/>
      <c r="D495" s="76">
        <v>2130702</v>
      </c>
      <c r="E495" s="76"/>
      <c r="F495" s="77">
        <f t="shared" si="65"/>
        <v>156.00530000000003</v>
      </c>
      <c r="G495" s="77">
        <f t="shared" si="65"/>
        <v>141.82300000000001</v>
      </c>
      <c r="H495" s="77">
        <v>128.93</v>
      </c>
      <c r="I495" s="78" t="s">
        <v>54</v>
      </c>
      <c r="J495" s="78" t="s">
        <v>529</v>
      </c>
      <c r="K495" s="189" t="s">
        <v>67</v>
      </c>
      <c r="L495" s="192" t="s">
        <v>444</v>
      </c>
      <c r="M495" s="83"/>
      <c r="N495" s="16"/>
      <c r="O495" s="16"/>
      <c r="P495" s="16"/>
      <c r="Q495" s="16"/>
      <c r="R495" s="16"/>
    </row>
    <row r="496" spans="1:19" s="34" customFormat="1" ht="66" customHeight="1" thickTop="1" thickBot="1" x14ac:dyDescent="0.3">
      <c r="A496" s="493" t="s">
        <v>415</v>
      </c>
      <c r="B496" s="494"/>
      <c r="C496" s="71"/>
      <c r="D496" s="116"/>
      <c r="E496" s="116"/>
      <c r="F496" s="117"/>
      <c r="G496" s="194"/>
      <c r="H496" s="117"/>
      <c r="I496" s="108"/>
      <c r="J496" s="153"/>
      <c r="K496" s="154"/>
      <c r="L496" s="120"/>
      <c r="M496" s="155"/>
      <c r="N496" s="16"/>
      <c r="O496" s="16"/>
      <c r="P496" s="16"/>
      <c r="Q496" s="16"/>
      <c r="R496" s="16"/>
    </row>
    <row r="497" spans="1:18" s="34" customFormat="1" ht="159.75" customHeight="1" thickTop="1" thickBot="1" x14ac:dyDescent="0.3">
      <c r="A497" s="88"/>
      <c r="B497" s="156" t="s">
        <v>968</v>
      </c>
      <c r="C497" s="163"/>
      <c r="D497" s="81">
        <v>2140701</v>
      </c>
      <c r="E497" s="81"/>
      <c r="F497" s="77">
        <f t="shared" ref="F497:G506" si="66">G497*1.1</f>
        <v>27.418600000000005</v>
      </c>
      <c r="G497" s="77">
        <f t="shared" si="66"/>
        <v>24.926000000000002</v>
      </c>
      <c r="H497" s="77">
        <v>22.66</v>
      </c>
      <c r="I497" s="78" t="s">
        <v>54</v>
      </c>
      <c r="J497" s="78" t="s">
        <v>507</v>
      </c>
      <c r="K497" s="189" t="s">
        <v>67</v>
      </c>
      <c r="L497" s="192" t="s">
        <v>444</v>
      </c>
      <c r="M497" s="83"/>
      <c r="N497" s="16"/>
      <c r="O497" s="16"/>
      <c r="P497" s="16"/>
      <c r="Q497" s="16"/>
      <c r="R497" s="16"/>
    </row>
    <row r="498" spans="1:18" s="34" customFormat="1" ht="175.5" customHeight="1" thickTop="1" thickBot="1" x14ac:dyDescent="0.3">
      <c r="A498" s="88"/>
      <c r="B498" s="156" t="s">
        <v>969</v>
      </c>
      <c r="C498" s="163"/>
      <c r="D498" s="81">
        <v>2140702</v>
      </c>
      <c r="E498" s="81"/>
      <c r="F498" s="77">
        <f t="shared" si="66"/>
        <v>35.259400000000007</v>
      </c>
      <c r="G498" s="77">
        <f t="shared" si="66"/>
        <v>32.054000000000002</v>
      </c>
      <c r="H498" s="77">
        <v>29.14</v>
      </c>
      <c r="I498" s="78" t="s">
        <v>54</v>
      </c>
      <c r="J498" s="78" t="s">
        <v>510</v>
      </c>
      <c r="K498" s="189" t="s">
        <v>61</v>
      </c>
      <c r="L498" s="192" t="s">
        <v>444</v>
      </c>
      <c r="M498" s="83"/>
      <c r="N498" s="16"/>
      <c r="O498" s="16"/>
      <c r="P498" s="16"/>
      <c r="Q498" s="16"/>
      <c r="R498" s="16"/>
    </row>
    <row r="499" spans="1:18" s="34" customFormat="1" ht="177.75" customHeight="1" thickTop="1" thickBot="1" x14ac:dyDescent="0.3">
      <c r="A499" s="88"/>
      <c r="B499" s="156" t="s">
        <v>970</v>
      </c>
      <c r="C499" s="163"/>
      <c r="D499" s="81">
        <v>2140703</v>
      </c>
      <c r="E499" s="81"/>
      <c r="F499" s="77">
        <f t="shared" si="66"/>
        <v>47.903900000000014</v>
      </c>
      <c r="G499" s="77">
        <f t="shared" si="66"/>
        <v>43.549000000000007</v>
      </c>
      <c r="H499" s="77">
        <v>39.590000000000003</v>
      </c>
      <c r="I499" s="78" t="s">
        <v>54</v>
      </c>
      <c r="J499" s="78" t="s">
        <v>568</v>
      </c>
      <c r="K499" s="189" t="s">
        <v>67</v>
      </c>
      <c r="L499" s="192" t="s">
        <v>444</v>
      </c>
      <c r="M499" s="83"/>
      <c r="N499" s="16"/>
      <c r="O499" s="16"/>
      <c r="P499" s="16"/>
      <c r="Q499" s="16"/>
      <c r="R499" s="16"/>
    </row>
    <row r="500" spans="1:18" s="34" customFormat="1" ht="157.5" customHeight="1" thickTop="1" thickBot="1" x14ac:dyDescent="0.3">
      <c r="A500" s="88"/>
      <c r="B500" s="156" t="s">
        <v>971</v>
      </c>
      <c r="C500" s="163"/>
      <c r="D500" s="81">
        <v>2140704</v>
      </c>
      <c r="E500" s="81"/>
      <c r="F500" s="77">
        <f t="shared" si="66"/>
        <v>82.2316</v>
      </c>
      <c r="G500" s="77">
        <f t="shared" si="66"/>
        <v>74.756</v>
      </c>
      <c r="H500" s="77">
        <v>67.959999999999994</v>
      </c>
      <c r="I500" s="78" t="s">
        <v>54</v>
      </c>
      <c r="J500" s="78" t="s">
        <v>512</v>
      </c>
      <c r="K500" s="189" t="s">
        <v>61</v>
      </c>
      <c r="L500" s="192" t="s">
        <v>444</v>
      </c>
      <c r="M500" s="83"/>
      <c r="N500" s="16"/>
      <c r="O500" s="16"/>
      <c r="P500" s="16"/>
      <c r="Q500" s="16"/>
      <c r="R500" s="16"/>
    </row>
    <row r="501" spans="1:18" s="34" customFormat="1" ht="157.5" customHeight="1" thickTop="1" thickBot="1" x14ac:dyDescent="0.3">
      <c r="A501" s="88"/>
      <c r="B501" s="156" t="s">
        <v>972</v>
      </c>
      <c r="C501" s="163"/>
      <c r="D501" s="81">
        <v>2140705</v>
      </c>
      <c r="E501" s="81"/>
      <c r="F501" s="77">
        <f t="shared" si="66"/>
        <v>29.282000000000004</v>
      </c>
      <c r="G501" s="77">
        <f t="shared" si="66"/>
        <v>26.62</v>
      </c>
      <c r="H501" s="77">
        <v>24.2</v>
      </c>
      <c r="I501" s="78" t="s">
        <v>54</v>
      </c>
      <c r="J501" s="78" t="s">
        <v>568</v>
      </c>
      <c r="K501" s="189" t="s">
        <v>570</v>
      </c>
      <c r="L501" s="192" t="s">
        <v>444</v>
      </c>
      <c r="M501" s="83"/>
      <c r="N501" s="16"/>
      <c r="O501" s="16"/>
      <c r="P501" s="16"/>
      <c r="Q501" s="16"/>
      <c r="R501" s="16"/>
    </row>
    <row r="502" spans="1:18" s="34" customFormat="1" ht="162.75" customHeight="1" thickTop="1" thickBot="1" x14ac:dyDescent="0.3">
      <c r="A502" s="88"/>
      <c r="B502" s="156" t="s">
        <v>973</v>
      </c>
      <c r="C502" s="163"/>
      <c r="D502" s="81">
        <v>2140706</v>
      </c>
      <c r="E502" s="81"/>
      <c r="F502" s="77">
        <f t="shared" si="66"/>
        <v>94.077500000000015</v>
      </c>
      <c r="G502" s="77">
        <f t="shared" si="66"/>
        <v>85.525000000000006</v>
      </c>
      <c r="H502" s="77">
        <v>77.75</v>
      </c>
      <c r="I502" s="78" t="s">
        <v>54</v>
      </c>
      <c r="J502" s="78" t="s">
        <v>569</v>
      </c>
      <c r="K502" s="189" t="s">
        <v>67</v>
      </c>
      <c r="L502" s="192" t="s">
        <v>444</v>
      </c>
      <c r="M502" s="83"/>
      <c r="N502" s="16"/>
      <c r="O502" s="16"/>
      <c r="P502" s="16"/>
      <c r="Q502" s="16"/>
      <c r="R502" s="16"/>
    </row>
    <row r="503" spans="1:18" s="34" customFormat="1" ht="165" customHeight="1" thickTop="1" thickBot="1" x14ac:dyDescent="0.3">
      <c r="A503" s="88"/>
      <c r="B503" s="156" t="s">
        <v>974</v>
      </c>
      <c r="C503" s="163"/>
      <c r="D503" s="81">
        <v>2150701</v>
      </c>
      <c r="E503" s="81"/>
      <c r="F503" s="77">
        <f t="shared" si="66"/>
        <v>57.813800000000015</v>
      </c>
      <c r="G503" s="77">
        <f t="shared" si="66"/>
        <v>52.558000000000007</v>
      </c>
      <c r="H503" s="77">
        <v>47.78</v>
      </c>
      <c r="I503" s="78" t="s">
        <v>54</v>
      </c>
      <c r="J503" s="78" t="s">
        <v>514</v>
      </c>
      <c r="K503" s="189" t="s">
        <v>571</v>
      </c>
      <c r="L503" s="192" t="s">
        <v>444</v>
      </c>
      <c r="M503" s="83"/>
      <c r="N503" s="16"/>
      <c r="O503" s="16"/>
      <c r="P503" s="16"/>
      <c r="Q503" s="16"/>
      <c r="R503" s="16"/>
    </row>
    <row r="504" spans="1:18" s="34" customFormat="1" ht="155.25" customHeight="1" thickTop="1" thickBot="1" x14ac:dyDescent="0.3">
      <c r="A504" s="88"/>
      <c r="B504" s="156" t="s">
        <v>975</v>
      </c>
      <c r="C504" s="163"/>
      <c r="D504" s="81">
        <v>2150702</v>
      </c>
      <c r="E504" s="81"/>
      <c r="F504" s="77">
        <f t="shared" si="66"/>
        <v>185.65030000000004</v>
      </c>
      <c r="G504" s="77">
        <f t="shared" si="66"/>
        <v>168.77300000000002</v>
      </c>
      <c r="H504" s="77">
        <v>153.43</v>
      </c>
      <c r="I504" s="78" t="s">
        <v>54</v>
      </c>
      <c r="J504" s="78" t="s">
        <v>547</v>
      </c>
      <c r="K504" s="189" t="s">
        <v>67</v>
      </c>
      <c r="L504" s="192" t="s">
        <v>444</v>
      </c>
      <c r="M504" s="83"/>
      <c r="N504" s="16"/>
      <c r="O504" s="16"/>
      <c r="P504" s="16"/>
      <c r="Q504" s="16"/>
      <c r="R504" s="16"/>
    </row>
    <row r="505" spans="1:18" s="34" customFormat="1" ht="162.75" customHeight="1" thickTop="1" thickBot="1" x14ac:dyDescent="0.3">
      <c r="A505" s="88"/>
      <c r="B505" s="156" t="s">
        <v>976</v>
      </c>
      <c r="C505" s="163"/>
      <c r="D505" s="81">
        <v>2150703</v>
      </c>
      <c r="E505" s="81"/>
      <c r="F505" s="77">
        <f t="shared" si="66"/>
        <v>232.59830000000002</v>
      </c>
      <c r="G505" s="77">
        <f t="shared" si="66"/>
        <v>211.453</v>
      </c>
      <c r="H505" s="77">
        <v>192.23</v>
      </c>
      <c r="I505" s="78" t="s">
        <v>54</v>
      </c>
      <c r="J505" s="78" t="s">
        <v>500</v>
      </c>
      <c r="K505" s="189" t="s">
        <v>572</v>
      </c>
      <c r="L505" s="192" t="s">
        <v>444</v>
      </c>
      <c r="M505" s="83"/>
      <c r="N505" s="16"/>
      <c r="O505" s="16"/>
      <c r="P505" s="16"/>
      <c r="Q505" s="16"/>
      <c r="R505" s="16"/>
    </row>
    <row r="506" spans="1:18" s="34" customFormat="1" ht="170.25" customHeight="1" thickTop="1" thickBot="1" x14ac:dyDescent="0.3">
      <c r="A506" s="73"/>
      <c r="B506" s="160" t="s">
        <v>977</v>
      </c>
      <c r="C506" s="161"/>
      <c r="D506" s="76">
        <v>2150704</v>
      </c>
      <c r="E506" s="76"/>
      <c r="F506" s="93">
        <f t="shared" si="66"/>
        <v>57.813800000000015</v>
      </c>
      <c r="G506" s="93">
        <f t="shared" si="66"/>
        <v>52.558000000000007</v>
      </c>
      <c r="H506" s="93">
        <v>47.78</v>
      </c>
      <c r="I506" s="78" t="s">
        <v>54</v>
      </c>
      <c r="J506" s="138" t="s">
        <v>569</v>
      </c>
      <c r="K506" s="247" t="s">
        <v>573</v>
      </c>
      <c r="L506" s="192" t="s">
        <v>444</v>
      </c>
      <c r="M506" s="83"/>
      <c r="N506" s="16"/>
      <c r="O506" s="16"/>
      <c r="P506" s="16"/>
      <c r="Q506" s="16"/>
      <c r="R506" s="16"/>
    </row>
    <row r="507" spans="1:18" s="34" customFormat="1" ht="100.5" customHeight="1" thickTop="1" thickBot="1" x14ac:dyDescent="0.3">
      <c r="A507" s="493" t="s">
        <v>143</v>
      </c>
      <c r="B507" s="494"/>
      <c r="C507" s="71"/>
      <c r="D507" s="210"/>
      <c r="E507" s="210"/>
      <c r="F507" s="211"/>
      <c r="G507" s="211"/>
      <c r="H507" s="211"/>
      <c r="I507" s="212"/>
      <c r="J507" s="121"/>
      <c r="K507" s="119"/>
      <c r="L507" s="130"/>
      <c r="M507" s="213"/>
      <c r="N507" s="16"/>
      <c r="O507" s="16"/>
      <c r="P507" s="16"/>
      <c r="Q507" s="16"/>
      <c r="R507" s="16"/>
    </row>
    <row r="508" spans="1:18" s="34" customFormat="1" ht="66.75" customHeight="1" thickTop="1" thickBot="1" x14ac:dyDescent="0.3">
      <c r="A508" s="493" t="s">
        <v>144</v>
      </c>
      <c r="B508" s="494"/>
      <c r="C508" s="71"/>
      <c r="D508" s="116"/>
      <c r="E508" s="116"/>
      <c r="F508" s="117"/>
      <c r="G508" s="194"/>
      <c r="H508" s="117"/>
      <c r="I508" s="108"/>
      <c r="J508" s="121"/>
      <c r="K508" s="119"/>
      <c r="L508" s="120"/>
      <c r="M508" s="65"/>
      <c r="N508" s="16"/>
      <c r="O508" s="16"/>
      <c r="P508" s="16"/>
      <c r="Q508" s="16"/>
      <c r="R508" s="16"/>
    </row>
    <row r="509" spans="1:18" s="34" customFormat="1" ht="91.5" customHeight="1" thickTop="1" thickBot="1" x14ac:dyDescent="0.3">
      <c r="A509" s="179"/>
      <c r="B509" s="169" t="s">
        <v>978</v>
      </c>
      <c r="C509" s="170"/>
      <c r="D509" s="263">
        <v>200101</v>
      </c>
      <c r="E509" s="331"/>
      <c r="F509" s="77">
        <f t="shared" ref="F509:G511" si="67">G509*1.1</f>
        <v>91.960000000000022</v>
      </c>
      <c r="G509" s="77">
        <f t="shared" si="67"/>
        <v>83.600000000000009</v>
      </c>
      <c r="H509" s="77">
        <v>76</v>
      </c>
      <c r="I509" s="78" t="s">
        <v>54</v>
      </c>
      <c r="J509" s="78" t="s">
        <v>513</v>
      </c>
      <c r="K509" s="100"/>
      <c r="L509" s="192" t="s">
        <v>444</v>
      </c>
      <c r="M509" s="83"/>
      <c r="N509" s="16"/>
      <c r="O509" s="16"/>
      <c r="P509" s="16"/>
      <c r="Q509" s="16"/>
      <c r="R509" s="16"/>
    </row>
    <row r="510" spans="1:18" s="34" customFormat="1" ht="91.5" customHeight="1" thickTop="1" thickBot="1" x14ac:dyDescent="0.3">
      <c r="A510" s="179"/>
      <c r="B510" s="156" t="s">
        <v>979</v>
      </c>
      <c r="C510" s="163"/>
      <c r="D510" s="263">
        <v>200102</v>
      </c>
      <c r="E510" s="332"/>
      <c r="F510" s="77">
        <f t="shared" si="67"/>
        <v>102.85000000000002</v>
      </c>
      <c r="G510" s="77">
        <f t="shared" si="67"/>
        <v>93.500000000000014</v>
      </c>
      <c r="H510" s="77">
        <v>85</v>
      </c>
      <c r="I510" s="78" t="s">
        <v>54</v>
      </c>
      <c r="J510" s="78" t="s">
        <v>513</v>
      </c>
      <c r="K510" s="100"/>
      <c r="L510" s="192" t="s">
        <v>444</v>
      </c>
      <c r="M510" s="83"/>
      <c r="N510" s="16"/>
      <c r="O510" s="16"/>
      <c r="P510" s="16"/>
      <c r="Q510" s="16"/>
      <c r="R510" s="16"/>
    </row>
    <row r="511" spans="1:18" s="34" customFormat="1" ht="91.5" customHeight="1" thickTop="1" thickBot="1" x14ac:dyDescent="0.3">
      <c r="A511" s="90"/>
      <c r="B511" s="156" t="s">
        <v>980</v>
      </c>
      <c r="C511" s="163"/>
      <c r="D511" s="263">
        <v>200103</v>
      </c>
      <c r="E511" s="333"/>
      <c r="F511" s="77">
        <f t="shared" si="67"/>
        <v>128.26000000000002</v>
      </c>
      <c r="G511" s="77">
        <f t="shared" si="67"/>
        <v>116.60000000000001</v>
      </c>
      <c r="H511" s="77">
        <v>106</v>
      </c>
      <c r="I511" s="78" t="s">
        <v>54</v>
      </c>
      <c r="J511" s="78" t="s">
        <v>504</v>
      </c>
      <c r="K511" s="100"/>
      <c r="L511" s="192" t="s">
        <v>444</v>
      </c>
      <c r="M511" s="83"/>
      <c r="N511" s="16"/>
      <c r="O511" s="16"/>
      <c r="P511" s="16"/>
      <c r="Q511" s="16"/>
      <c r="R511" s="16"/>
    </row>
    <row r="512" spans="1:18" s="34" customFormat="1" ht="66" customHeight="1" thickTop="1" thickBot="1" x14ac:dyDescent="0.3">
      <c r="A512" s="493" t="s">
        <v>145</v>
      </c>
      <c r="B512" s="494"/>
      <c r="C512" s="334"/>
      <c r="D512" s="335"/>
      <c r="E512" s="335"/>
      <c r="F512" s="122"/>
      <c r="G512" s="122"/>
      <c r="H512" s="122"/>
      <c r="I512" s="108"/>
      <c r="J512" s="335"/>
      <c r="K512" s="336"/>
      <c r="L512" s="337"/>
      <c r="M512" s="65"/>
      <c r="N512" s="16"/>
      <c r="O512" s="16"/>
      <c r="P512" s="16"/>
      <c r="Q512" s="16"/>
      <c r="R512" s="16"/>
    </row>
    <row r="513" spans="1:18" s="34" customFormat="1" ht="156.75" customHeight="1" thickTop="1" thickBot="1" x14ac:dyDescent="0.3">
      <c r="A513" s="179"/>
      <c r="B513" s="338" t="s">
        <v>981</v>
      </c>
      <c r="C513" s="339"/>
      <c r="D513" s="340">
        <v>200106</v>
      </c>
      <c r="E513" s="341"/>
      <c r="F513" s="342">
        <f t="shared" ref="F513:G515" si="68">G513*1.1</f>
        <v>139.15000000000003</v>
      </c>
      <c r="G513" s="342">
        <f t="shared" si="68"/>
        <v>126.50000000000001</v>
      </c>
      <c r="H513" s="342">
        <v>115</v>
      </c>
      <c r="I513" s="78" t="s">
        <v>54</v>
      </c>
      <c r="J513" s="343" t="s">
        <v>511</v>
      </c>
      <c r="K513" s="344"/>
      <c r="L513" s="80" t="s">
        <v>444</v>
      </c>
      <c r="M513" s="83"/>
      <c r="N513" s="16"/>
      <c r="O513" s="16"/>
      <c r="P513" s="16"/>
      <c r="Q513" s="16"/>
      <c r="R513" s="16"/>
    </row>
    <row r="514" spans="1:18" s="34" customFormat="1" ht="189" customHeight="1" thickTop="1" thickBot="1" x14ac:dyDescent="0.3">
      <c r="A514" s="88"/>
      <c r="B514" s="345" t="s">
        <v>982</v>
      </c>
      <c r="C514" s="339"/>
      <c r="D514" s="340">
        <v>200107</v>
      </c>
      <c r="E514" s="346"/>
      <c r="F514" s="342">
        <f t="shared" si="68"/>
        <v>195.22140000000005</v>
      </c>
      <c r="G514" s="342">
        <f t="shared" si="68"/>
        <v>177.47400000000002</v>
      </c>
      <c r="H514" s="342">
        <v>161.34</v>
      </c>
      <c r="I514" s="78" t="s">
        <v>54</v>
      </c>
      <c r="J514" s="343" t="s">
        <v>577</v>
      </c>
      <c r="K514" s="344"/>
      <c r="L514" s="192" t="s">
        <v>444</v>
      </c>
      <c r="M514" s="83"/>
      <c r="N514" s="16"/>
      <c r="O514" s="16"/>
      <c r="P514" s="16"/>
      <c r="Q514" s="16"/>
      <c r="R514" s="16"/>
    </row>
    <row r="515" spans="1:18" s="34" customFormat="1" ht="196.5" customHeight="1" thickTop="1" thickBot="1" x14ac:dyDescent="0.3">
      <c r="A515" s="179"/>
      <c r="B515" s="347" t="s">
        <v>983</v>
      </c>
      <c r="C515" s="339"/>
      <c r="D515" s="340">
        <v>200108</v>
      </c>
      <c r="E515" s="348"/>
      <c r="F515" s="342">
        <f t="shared" si="68"/>
        <v>262.44900000000007</v>
      </c>
      <c r="G515" s="342">
        <f t="shared" si="68"/>
        <v>238.59000000000003</v>
      </c>
      <c r="H515" s="342">
        <v>216.9</v>
      </c>
      <c r="I515" s="78" t="s">
        <v>54</v>
      </c>
      <c r="J515" s="343" t="s">
        <v>578</v>
      </c>
      <c r="K515" s="344"/>
      <c r="L515" s="192" t="s">
        <v>444</v>
      </c>
      <c r="M515" s="83"/>
      <c r="N515" s="16"/>
      <c r="O515" s="16"/>
      <c r="P515" s="16"/>
      <c r="Q515" s="16"/>
      <c r="R515" s="16"/>
    </row>
    <row r="516" spans="1:18" s="34" customFormat="1" ht="65.25" customHeight="1" thickTop="1" thickBot="1" x14ac:dyDescent="0.3">
      <c r="A516" s="493" t="s">
        <v>146</v>
      </c>
      <c r="B516" s="494"/>
      <c r="C516" s="123"/>
      <c r="D516" s="104"/>
      <c r="E516" s="104"/>
      <c r="F516" s="105"/>
      <c r="G516" s="105"/>
      <c r="H516" s="105"/>
      <c r="I516" s="104"/>
      <c r="J516" s="104"/>
      <c r="K516" s="126"/>
      <c r="L516" s="127"/>
      <c r="M516" s="108"/>
      <c r="N516" s="16"/>
      <c r="O516" s="16"/>
      <c r="P516" s="16"/>
      <c r="Q516" s="16"/>
      <c r="R516" s="16"/>
    </row>
    <row r="517" spans="1:18" s="34" customFormat="1" ht="156.75" customHeight="1" thickTop="1" thickBot="1" x14ac:dyDescent="0.3">
      <c r="A517" s="170"/>
      <c r="B517" s="169" t="s">
        <v>147</v>
      </c>
      <c r="C517" s="170"/>
      <c r="D517" s="92">
        <v>2400101</v>
      </c>
      <c r="E517" s="92"/>
      <c r="F517" s="101">
        <f t="shared" ref="F517:G520" si="69">G517*1.1</f>
        <v>176.85360000000003</v>
      </c>
      <c r="G517" s="101">
        <f t="shared" si="69"/>
        <v>160.77600000000001</v>
      </c>
      <c r="H517" s="101">
        <v>146.16</v>
      </c>
      <c r="I517" s="78" t="s">
        <v>54</v>
      </c>
      <c r="J517" s="46" t="s">
        <v>495</v>
      </c>
      <c r="K517" s="322"/>
      <c r="L517" s="192" t="s">
        <v>444</v>
      </c>
      <c r="M517" s="83"/>
      <c r="N517" s="16"/>
      <c r="O517" s="16"/>
      <c r="P517" s="16"/>
      <c r="Q517" s="16"/>
      <c r="R517" s="16"/>
    </row>
    <row r="518" spans="1:18" s="34" customFormat="1" ht="180" customHeight="1" thickTop="1" thickBot="1" x14ac:dyDescent="0.3">
      <c r="A518" s="163"/>
      <c r="B518" s="156" t="s">
        <v>148</v>
      </c>
      <c r="C518" s="163"/>
      <c r="D518" s="81">
        <v>2400103</v>
      </c>
      <c r="E518" s="81"/>
      <c r="F518" s="77">
        <f t="shared" si="69"/>
        <v>252.76900000000003</v>
      </c>
      <c r="G518" s="77">
        <f t="shared" si="69"/>
        <v>229.79000000000002</v>
      </c>
      <c r="H518" s="77">
        <v>208.9</v>
      </c>
      <c r="I518" s="78" t="s">
        <v>54</v>
      </c>
      <c r="J518" s="78" t="s">
        <v>517</v>
      </c>
      <c r="K518" s="326"/>
      <c r="L518" s="192" t="s">
        <v>444</v>
      </c>
      <c r="M518" s="83"/>
      <c r="N518" s="16"/>
      <c r="O518" s="16"/>
      <c r="P518" s="16"/>
      <c r="Q518" s="16"/>
      <c r="R518" s="16"/>
    </row>
    <row r="519" spans="1:18" s="34" customFormat="1" ht="192" customHeight="1" thickTop="1" thickBot="1" x14ac:dyDescent="0.3">
      <c r="A519" s="163"/>
      <c r="B519" s="156" t="s">
        <v>149</v>
      </c>
      <c r="C519" s="163"/>
      <c r="D519" s="81">
        <v>2400106</v>
      </c>
      <c r="E519" s="81"/>
      <c r="F519" s="77">
        <f t="shared" si="69"/>
        <v>477.70800000000008</v>
      </c>
      <c r="G519" s="77">
        <f t="shared" si="69"/>
        <v>434.28000000000003</v>
      </c>
      <c r="H519" s="77">
        <v>394.8</v>
      </c>
      <c r="I519" s="78" t="s">
        <v>54</v>
      </c>
      <c r="J519" s="78" t="s">
        <v>496</v>
      </c>
      <c r="K519" s="326"/>
      <c r="L519" s="192" t="s">
        <v>444</v>
      </c>
      <c r="M519" s="83"/>
      <c r="N519" s="16"/>
      <c r="O519" s="16"/>
      <c r="P519" s="16"/>
      <c r="Q519" s="16"/>
      <c r="R519" s="16"/>
    </row>
    <row r="520" spans="1:18" s="40" customFormat="1" ht="250.5" customHeight="1" thickTop="1" thickBot="1" x14ac:dyDescent="0.3">
      <c r="A520" s="145"/>
      <c r="B520" s="160" t="s">
        <v>370</v>
      </c>
      <c r="C520" s="161"/>
      <c r="D520" s="76">
        <v>2400108</v>
      </c>
      <c r="E520" s="140"/>
      <c r="F520" s="93">
        <f t="shared" si="69"/>
        <v>2710.7388000000005</v>
      </c>
      <c r="G520" s="93">
        <f t="shared" si="69"/>
        <v>2464.3080000000004</v>
      </c>
      <c r="H520" s="93">
        <v>2240.2800000000002</v>
      </c>
      <c r="I520" s="78" t="s">
        <v>54</v>
      </c>
      <c r="J520" s="138" t="s">
        <v>493</v>
      </c>
      <c r="K520" s="323"/>
      <c r="L520" s="192" t="s">
        <v>444</v>
      </c>
      <c r="M520" s="83"/>
      <c r="N520" s="39"/>
      <c r="O520" s="39"/>
      <c r="P520" s="39"/>
      <c r="Q520" s="39"/>
      <c r="R520" s="39"/>
    </row>
    <row r="521" spans="1:18" s="34" customFormat="1" ht="92.25" customHeight="1" thickTop="1" thickBot="1" x14ac:dyDescent="0.3">
      <c r="A521" s="493" t="s">
        <v>663</v>
      </c>
      <c r="B521" s="494"/>
      <c r="C521" s="71"/>
      <c r="D521" s="210"/>
      <c r="E521" s="210"/>
      <c r="F521" s="211"/>
      <c r="G521" s="211"/>
      <c r="H521" s="211"/>
      <c r="I521" s="210"/>
      <c r="J521" s="210"/>
      <c r="K521" s="119"/>
      <c r="L521" s="130"/>
      <c r="M521" s="212"/>
      <c r="N521" s="16"/>
      <c r="O521" s="16"/>
      <c r="P521" s="16"/>
      <c r="Q521" s="16"/>
      <c r="R521" s="16"/>
    </row>
    <row r="522" spans="1:18" s="34" customFormat="1" ht="61.5" customHeight="1" thickTop="1" thickBot="1" x14ac:dyDescent="0.3">
      <c r="A522" s="220" t="s">
        <v>303</v>
      </c>
      <c r="B522" s="120"/>
      <c r="C522" s="71"/>
      <c r="D522" s="116"/>
      <c r="E522" s="116"/>
      <c r="F522" s="117"/>
      <c r="G522" s="117"/>
      <c r="H522" s="117"/>
      <c r="I522" s="116"/>
      <c r="J522" s="116"/>
      <c r="K522" s="119"/>
      <c r="L522" s="120"/>
      <c r="M522" s="108"/>
      <c r="N522" s="16"/>
      <c r="O522" s="16"/>
      <c r="P522" s="16"/>
      <c r="Q522" s="16"/>
      <c r="R522" s="16"/>
    </row>
    <row r="523" spans="1:18" s="34" customFormat="1" ht="89.25" customHeight="1" thickTop="1" thickBot="1" x14ac:dyDescent="0.3">
      <c r="A523" s="179"/>
      <c r="B523" s="156" t="s">
        <v>984</v>
      </c>
      <c r="C523" s="163"/>
      <c r="D523" s="81">
        <v>2300901</v>
      </c>
      <c r="E523" s="81"/>
      <c r="F523" s="77">
        <f t="shared" ref="F523:G539" si="70">G523*1.1</f>
        <v>301.85870000000006</v>
      </c>
      <c r="G523" s="77">
        <f t="shared" si="70"/>
        <v>274.41700000000003</v>
      </c>
      <c r="H523" s="77">
        <v>249.47</v>
      </c>
      <c r="I523" s="78" t="s">
        <v>54</v>
      </c>
      <c r="J523" s="78" t="s">
        <v>495</v>
      </c>
      <c r="K523" s="322"/>
      <c r="L523" s="192" t="s">
        <v>444</v>
      </c>
      <c r="M523" s="83"/>
      <c r="N523" s="16"/>
      <c r="O523" s="16"/>
      <c r="P523" s="16"/>
      <c r="Q523" s="16"/>
      <c r="R523" s="16"/>
    </row>
    <row r="524" spans="1:18" s="34" customFormat="1" ht="89.25" customHeight="1" thickTop="1" thickBot="1" x14ac:dyDescent="0.3">
      <c r="A524" s="179"/>
      <c r="B524" s="156" t="s">
        <v>985</v>
      </c>
      <c r="C524" s="163"/>
      <c r="D524" s="81">
        <v>2300902</v>
      </c>
      <c r="E524" s="81"/>
      <c r="F524" s="77">
        <f t="shared" si="70"/>
        <v>336.77930000000003</v>
      </c>
      <c r="G524" s="77">
        <f t="shared" si="70"/>
        <v>306.16300000000001</v>
      </c>
      <c r="H524" s="77">
        <v>278.33</v>
      </c>
      <c r="I524" s="78" t="s">
        <v>54</v>
      </c>
      <c r="J524" s="78" t="s">
        <v>495</v>
      </c>
      <c r="K524" s="326"/>
      <c r="L524" s="192" t="s">
        <v>444</v>
      </c>
      <c r="M524" s="83"/>
      <c r="N524" s="16"/>
      <c r="O524" s="16"/>
      <c r="P524" s="16"/>
      <c r="Q524" s="16"/>
      <c r="R524" s="16"/>
    </row>
    <row r="525" spans="1:18" s="34" customFormat="1" ht="89.25" customHeight="1" thickTop="1" thickBot="1" x14ac:dyDescent="0.3">
      <c r="A525" s="179"/>
      <c r="B525" s="156" t="s">
        <v>986</v>
      </c>
      <c r="C525" s="163"/>
      <c r="D525" s="81">
        <v>2301201</v>
      </c>
      <c r="E525" s="81"/>
      <c r="F525" s="77">
        <f t="shared" si="70"/>
        <v>298.94260000000003</v>
      </c>
      <c r="G525" s="77">
        <f t="shared" si="70"/>
        <v>271.76600000000002</v>
      </c>
      <c r="H525" s="77">
        <v>247.06</v>
      </c>
      <c r="I525" s="78" t="s">
        <v>54</v>
      </c>
      <c r="J525" s="78" t="s">
        <v>495</v>
      </c>
      <c r="K525" s="326"/>
      <c r="L525" s="192" t="s">
        <v>444</v>
      </c>
      <c r="M525" s="83"/>
      <c r="N525" s="16"/>
      <c r="O525" s="16"/>
      <c r="P525" s="16"/>
      <c r="Q525" s="16"/>
      <c r="R525" s="16"/>
    </row>
    <row r="526" spans="1:18" s="34" customFormat="1" ht="89.25" customHeight="1" thickTop="1" thickBot="1" x14ac:dyDescent="0.3">
      <c r="A526" s="179"/>
      <c r="B526" s="156" t="s">
        <v>987</v>
      </c>
      <c r="C526" s="163"/>
      <c r="D526" s="81">
        <v>2301202</v>
      </c>
      <c r="E526" s="81"/>
      <c r="F526" s="77">
        <f t="shared" si="70"/>
        <v>298.94260000000003</v>
      </c>
      <c r="G526" s="77">
        <f t="shared" si="70"/>
        <v>271.76600000000002</v>
      </c>
      <c r="H526" s="77">
        <v>247.06</v>
      </c>
      <c r="I526" s="78" t="s">
        <v>54</v>
      </c>
      <c r="J526" s="78" t="s">
        <v>495</v>
      </c>
      <c r="K526" s="326"/>
      <c r="L526" s="192" t="s">
        <v>444</v>
      </c>
      <c r="M526" s="83"/>
      <c r="N526" s="16"/>
      <c r="O526" s="16"/>
      <c r="P526" s="16"/>
      <c r="Q526" s="16"/>
      <c r="R526" s="16"/>
    </row>
    <row r="527" spans="1:18" s="34" customFormat="1" ht="89.25" customHeight="1" thickTop="1" thickBot="1" x14ac:dyDescent="0.3">
      <c r="A527" s="179"/>
      <c r="B527" s="156" t="s">
        <v>988</v>
      </c>
      <c r="C527" s="163"/>
      <c r="D527" s="81">
        <v>2301801</v>
      </c>
      <c r="E527" s="158"/>
      <c r="F527" s="77">
        <f>G527*1.1</f>
        <v>341.61930000000001</v>
      </c>
      <c r="G527" s="77">
        <f>H527*1.1</f>
        <v>310.56299999999999</v>
      </c>
      <c r="H527" s="77">
        <v>282.33</v>
      </c>
      <c r="I527" s="78" t="s">
        <v>54</v>
      </c>
      <c r="J527" s="78" t="s">
        <v>495</v>
      </c>
      <c r="K527" s="326"/>
      <c r="L527" s="192" t="s">
        <v>444</v>
      </c>
      <c r="M527" s="83"/>
      <c r="N527" s="16"/>
      <c r="O527" s="16"/>
      <c r="P527" s="16"/>
      <c r="Q527" s="16"/>
      <c r="R527" s="16"/>
    </row>
    <row r="528" spans="1:18" s="34" customFormat="1" ht="89.25" customHeight="1" thickTop="1" thickBot="1" x14ac:dyDescent="0.3">
      <c r="A528" s="179"/>
      <c r="B528" s="156" t="s">
        <v>989</v>
      </c>
      <c r="C528" s="163"/>
      <c r="D528" s="81">
        <v>2301802</v>
      </c>
      <c r="E528" s="81"/>
      <c r="F528" s="77">
        <f t="shared" si="70"/>
        <v>341.61930000000001</v>
      </c>
      <c r="G528" s="77">
        <f t="shared" si="70"/>
        <v>310.56299999999999</v>
      </c>
      <c r="H528" s="77">
        <v>282.33</v>
      </c>
      <c r="I528" s="78" t="s">
        <v>54</v>
      </c>
      <c r="J528" s="78" t="s">
        <v>495</v>
      </c>
      <c r="K528" s="326"/>
      <c r="L528" s="192" t="s">
        <v>444</v>
      </c>
      <c r="M528" s="83"/>
      <c r="N528" s="16"/>
      <c r="O528" s="16"/>
      <c r="P528" s="16"/>
      <c r="Q528" s="16"/>
      <c r="R528" s="16"/>
    </row>
    <row r="529" spans="1:18" s="34" customFormat="1" ht="89.25" customHeight="1" thickTop="1" thickBot="1" x14ac:dyDescent="0.3">
      <c r="A529" s="179"/>
      <c r="B529" s="156" t="s">
        <v>990</v>
      </c>
      <c r="C529" s="163"/>
      <c r="D529" s="81">
        <v>2302501</v>
      </c>
      <c r="E529" s="164"/>
      <c r="F529" s="77">
        <f>G529*1.1</f>
        <v>502.0048000000001</v>
      </c>
      <c r="G529" s="77">
        <f>H529*1.1</f>
        <v>456.36800000000005</v>
      </c>
      <c r="H529" s="77">
        <v>414.88</v>
      </c>
      <c r="I529" s="78" t="s">
        <v>54</v>
      </c>
      <c r="J529" s="78" t="s">
        <v>495</v>
      </c>
      <c r="K529" s="326"/>
      <c r="L529" s="192" t="s">
        <v>444</v>
      </c>
      <c r="M529" s="83"/>
      <c r="N529" s="16"/>
      <c r="O529" s="16"/>
      <c r="P529" s="16"/>
      <c r="Q529" s="16"/>
      <c r="R529" s="16"/>
    </row>
    <row r="530" spans="1:18" s="34" customFormat="1" ht="89.25" customHeight="1" thickTop="1" thickBot="1" x14ac:dyDescent="0.3">
      <c r="A530" s="179"/>
      <c r="B530" s="156" t="s">
        <v>991</v>
      </c>
      <c r="C530" s="163"/>
      <c r="D530" s="81">
        <v>2302502</v>
      </c>
      <c r="E530" s="81"/>
      <c r="F530" s="77">
        <f t="shared" si="70"/>
        <v>502.0048000000001</v>
      </c>
      <c r="G530" s="77">
        <f t="shared" si="70"/>
        <v>456.36800000000005</v>
      </c>
      <c r="H530" s="77">
        <v>414.88</v>
      </c>
      <c r="I530" s="78" t="s">
        <v>54</v>
      </c>
      <c r="J530" s="78" t="s">
        <v>495</v>
      </c>
      <c r="K530" s="326"/>
      <c r="L530" s="192" t="s">
        <v>444</v>
      </c>
      <c r="M530" s="83"/>
      <c r="N530" s="16"/>
      <c r="O530" s="16"/>
      <c r="P530" s="16"/>
      <c r="Q530" s="16"/>
      <c r="R530" s="16"/>
    </row>
    <row r="531" spans="1:18" s="34" customFormat="1" ht="89.25" customHeight="1" thickTop="1" thickBot="1" x14ac:dyDescent="0.3">
      <c r="A531" s="179"/>
      <c r="B531" s="156" t="s">
        <v>992</v>
      </c>
      <c r="C531" s="163"/>
      <c r="D531" s="81">
        <v>2303201</v>
      </c>
      <c r="E531" s="183"/>
      <c r="F531" s="77">
        <f t="shared" ref="F531:G531" si="71">G531*1.1</f>
        <v>543.97970000000009</v>
      </c>
      <c r="G531" s="77">
        <f t="shared" si="71"/>
        <v>494.52700000000004</v>
      </c>
      <c r="H531" s="77">
        <v>449.57</v>
      </c>
      <c r="I531" s="78" t="s">
        <v>54</v>
      </c>
      <c r="J531" s="78" t="s">
        <v>495</v>
      </c>
      <c r="K531" s="326"/>
      <c r="L531" s="192" t="s">
        <v>444</v>
      </c>
      <c r="M531" s="83"/>
      <c r="N531" s="16"/>
      <c r="O531" s="16"/>
      <c r="P531" s="16"/>
      <c r="Q531" s="16"/>
      <c r="R531" s="16"/>
    </row>
    <row r="532" spans="1:18" s="34" customFormat="1" ht="89.25" customHeight="1" thickTop="1" thickBot="1" x14ac:dyDescent="0.3">
      <c r="A532" s="179"/>
      <c r="B532" s="156" t="s">
        <v>993</v>
      </c>
      <c r="C532" s="163"/>
      <c r="D532" s="81">
        <v>2303202</v>
      </c>
      <c r="E532" s="81"/>
      <c r="F532" s="77">
        <f t="shared" si="70"/>
        <v>590.87930000000006</v>
      </c>
      <c r="G532" s="77">
        <f t="shared" si="70"/>
        <v>537.16300000000001</v>
      </c>
      <c r="H532" s="77">
        <v>488.33</v>
      </c>
      <c r="I532" s="78" t="s">
        <v>54</v>
      </c>
      <c r="J532" s="78" t="s">
        <v>495</v>
      </c>
      <c r="K532" s="326"/>
      <c r="L532" s="192" t="s">
        <v>444</v>
      </c>
      <c r="M532" s="83"/>
      <c r="N532" s="16"/>
      <c r="O532" s="16"/>
      <c r="P532" s="16"/>
      <c r="Q532" s="16"/>
      <c r="R532" s="16"/>
    </row>
    <row r="533" spans="1:18" s="34" customFormat="1" ht="89.25" customHeight="1" thickTop="1" thickBot="1" x14ac:dyDescent="0.3">
      <c r="A533" s="179"/>
      <c r="B533" s="156" t="s">
        <v>994</v>
      </c>
      <c r="C533" s="163"/>
      <c r="D533" s="81">
        <v>2304001</v>
      </c>
      <c r="E533" s="81"/>
      <c r="F533" s="77">
        <f t="shared" si="70"/>
        <v>1203.4055000000003</v>
      </c>
      <c r="G533" s="77">
        <f t="shared" si="70"/>
        <v>1094.0050000000001</v>
      </c>
      <c r="H533" s="77">
        <v>994.55</v>
      </c>
      <c r="I533" s="78" t="s">
        <v>54</v>
      </c>
      <c r="J533" s="78" t="s">
        <v>494</v>
      </c>
      <c r="K533" s="326"/>
      <c r="L533" s="192" t="s">
        <v>444</v>
      </c>
      <c r="M533" s="83"/>
      <c r="N533" s="16"/>
      <c r="O533" s="16"/>
      <c r="P533" s="16"/>
      <c r="Q533" s="16"/>
      <c r="R533" s="16"/>
    </row>
    <row r="534" spans="1:18" s="34" customFormat="1" ht="89.25" customHeight="1" thickTop="1" thickBot="1" x14ac:dyDescent="0.3">
      <c r="A534" s="179"/>
      <c r="B534" s="156" t="s">
        <v>995</v>
      </c>
      <c r="C534" s="163"/>
      <c r="D534" s="81">
        <v>2304002</v>
      </c>
      <c r="E534" s="81"/>
      <c r="F534" s="77">
        <f t="shared" si="70"/>
        <v>1203.4055000000003</v>
      </c>
      <c r="G534" s="77">
        <f t="shared" si="70"/>
        <v>1094.0050000000001</v>
      </c>
      <c r="H534" s="77">
        <v>994.55</v>
      </c>
      <c r="I534" s="78" t="s">
        <v>54</v>
      </c>
      <c r="J534" s="78" t="s">
        <v>494</v>
      </c>
      <c r="K534" s="326"/>
      <c r="L534" s="192" t="s">
        <v>444</v>
      </c>
      <c r="M534" s="83"/>
      <c r="N534" s="16"/>
      <c r="O534" s="16"/>
      <c r="P534" s="16"/>
      <c r="Q534" s="16"/>
      <c r="R534" s="16"/>
    </row>
    <row r="535" spans="1:18" s="34" customFormat="1" ht="89.25" customHeight="1" thickTop="1" thickBot="1" x14ac:dyDescent="0.3">
      <c r="A535" s="179"/>
      <c r="B535" s="156" t="s">
        <v>996</v>
      </c>
      <c r="C535" s="161"/>
      <c r="D535" s="76">
        <v>2305001</v>
      </c>
      <c r="E535" s="140"/>
      <c r="F535" s="77">
        <f t="shared" si="70"/>
        <v>1309.2200000000003</v>
      </c>
      <c r="G535" s="77">
        <f t="shared" si="70"/>
        <v>1190.2</v>
      </c>
      <c r="H535" s="77">
        <v>1082</v>
      </c>
      <c r="I535" s="78" t="s">
        <v>54</v>
      </c>
      <c r="J535" s="78" t="s">
        <v>494</v>
      </c>
      <c r="K535" s="326"/>
      <c r="L535" s="192" t="s">
        <v>444</v>
      </c>
      <c r="M535" s="83"/>
      <c r="N535" s="16"/>
      <c r="O535" s="16"/>
      <c r="P535" s="16"/>
      <c r="Q535" s="16"/>
      <c r="R535" s="16"/>
    </row>
    <row r="536" spans="1:18" s="34" customFormat="1" ht="89.25" customHeight="1" thickTop="1" thickBot="1" x14ac:dyDescent="0.3">
      <c r="A536" s="179"/>
      <c r="B536" s="156" t="s">
        <v>997</v>
      </c>
      <c r="C536" s="163"/>
      <c r="D536" s="81">
        <v>2306501</v>
      </c>
      <c r="E536" s="349"/>
      <c r="F536" s="77">
        <f t="shared" si="70"/>
        <v>1347.9400000000003</v>
      </c>
      <c r="G536" s="77">
        <f t="shared" si="70"/>
        <v>1225.4000000000001</v>
      </c>
      <c r="H536" s="77">
        <v>1114</v>
      </c>
      <c r="I536" s="78" t="s">
        <v>54</v>
      </c>
      <c r="J536" s="78" t="s">
        <v>494</v>
      </c>
      <c r="K536" s="326"/>
      <c r="L536" s="192" t="s">
        <v>444</v>
      </c>
      <c r="M536" s="83"/>
      <c r="N536" s="16"/>
      <c r="O536" s="16"/>
      <c r="P536" s="16"/>
      <c r="Q536" s="16"/>
      <c r="R536" s="16"/>
    </row>
    <row r="537" spans="1:18" s="34" customFormat="1" ht="89.25" customHeight="1" thickTop="1" thickBot="1" x14ac:dyDescent="0.3">
      <c r="A537" s="179"/>
      <c r="B537" s="156" t="s">
        <v>998</v>
      </c>
      <c r="C537" s="282"/>
      <c r="D537" s="81">
        <v>2306502</v>
      </c>
      <c r="E537" s="349"/>
      <c r="F537" s="77">
        <f t="shared" ref="F537" si="72">G537*1.1</f>
        <v>1681.8274000000004</v>
      </c>
      <c r="G537" s="77">
        <f t="shared" ref="G537" si="73">H537*1.1</f>
        <v>1528.9340000000002</v>
      </c>
      <c r="H537" s="77">
        <v>1389.94</v>
      </c>
      <c r="I537" s="78" t="s">
        <v>54</v>
      </c>
      <c r="J537" s="78" t="s">
        <v>494</v>
      </c>
      <c r="K537" s="326"/>
      <c r="L537" s="192" t="s">
        <v>444</v>
      </c>
      <c r="M537" s="83"/>
      <c r="N537" s="16"/>
      <c r="O537" s="16"/>
      <c r="P537" s="16"/>
      <c r="Q537" s="16"/>
      <c r="R537" s="16"/>
    </row>
    <row r="538" spans="1:18" s="34" customFormat="1" ht="89.25" customHeight="1" thickTop="1" thickBot="1" x14ac:dyDescent="0.3">
      <c r="A538" s="179"/>
      <c r="B538" s="156" t="s">
        <v>999</v>
      </c>
      <c r="C538" s="163"/>
      <c r="D538" s="81">
        <v>2308001</v>
      </c>
      <c r="E538" s="349"/>
      <c r="F538" s="77">
        <f t="shared" si="70"/>
        <v>1975.9300000000003</v>
      </c>
      <c r="G538" s="77">
        <f t="shared" si="70"/>
        <v>1796.3000000000002</v>
      </c>
      <c r="H538" s="77">
        <v>1633</v>
      </c>
      <c r="I538" s="78" t="s">
        <v>54</v>
      </c>
      <c r="J538" s="78" t="s">
        <v>494</v>
      </c>
      <c r="K538" s="326"/>
      <c r="L538" s="192" t="s">
        <v>444</v>
      </c>
      <c r="M538" s="83"/>
      <c r="N538" s="16"/>
      <c r="O538" s="16"/>
      <c r="P538" s="16"/>
      <c r="Q538" s="16"/>
      <c r="R538" s="16"/>
    </row>
    <row r="539" spans="1:18" s="34" customFormat="1" ht="89.25" customHeight="1" thickTop="1" thickBot="1" x14ac:dyDescent="0.3">
      <c r="A539" s="90"/>
      <c r="B539" s="156" t="s">
        <v>1000</v>
      </c>
      <c r="C539" s="163"/>
      <c r="D539" s="81">
        <v>2309501</v>
      </c>
      <c r="E539" s="168"/>
      <c r="F539" s="77">
        <f t="shared" si="70"/>
        <v>2015.7148000000004</v>
      </c>
      <c r="G539" s="77">
        <f t="shared" si="70"/>
        <v>1832.4680000000003</v>
      </c>
      <c r="H539" s="77">
        <v>1665.88</v>
      </c>
      <c r="I539" s="78" t="s">
        <v>54</v>
      </c>
      <c r="J539" s="78" t="s">
        <v>494</v>
      </c>
      <c r="K539" s="326"/>
      <c r="L539" s="192" t="s">
        <v>444</v>
      </c>
      <c r="M539" s="83"/>
      <c r="N539" s="16"/>
      <c r="O539" s="16"/>
      <c r="P539" s="16"/>
      <c r="Q539" s="16"/>
      <c r="R539" s="16"/>
    </row>
    <row r="540" spans="1:18" s="34" customFormat="1" ht="64.5" customHeight="1" thickTop="1" thickBot="1" x14ac:dyDescent="0.3">
      <c r="A540" s="493" t="s">
        <v>304</v>
      </c>
      <c r="B540" s="494"/>
      <c r="C540" s="71"/>
      <c r="D540" s="116"/>
      <c r="E540" s="116"/>
      <c r="F540" s="117"/>
      <c r="G540" s="194"/>
      <c r="H540" s="117"/>
      <c r="I540" s="108"/>
      <c r="J540" s="121"/>
      <c r="K540" s="119"/>
      <c r="L540" s="120"/>
      <c r="M540" s="65"/>
      <c r="N540" s="16"/>
      <c r="O540" s="16"/>
      <c r="P540" s="16"/>
      <c r="Q540" s="16"/>
      <c r="R540" s="16"/>
    </row>
    <row r="541" spans="1:18" s="34" customFormat="1" ht="92.25" customHeight="1" thickTop="1" thickBot="1" x14ac:dyDescent="0.3">
      <c r="A541" s="236"/>
      <c r="B541" s="156" t="s">
        <v>1001</v>
      </c>
      <c r="C541" s="350"/>
      <c r="D541" s="81">
        <v>2313201</v>
      </c>
      <c r="E541" s="81"/>
      <c r="F541" s="77">
        <f t="shared" ref="F541" si="74">G541*1.1</f>
        <v>1473.7800000000004</v>
      </c>
      <c r="G541" s="77">
        <f t="shared" ref="G541" si="75">H541*1.1</f>
        <v>1339.8000000000002</v>
      </c>
      <c r="H541" s="77">
        <v>1218</v>
      </c>
      <c r="I541" s="78" t="s">
        <v>54</v>
      </c>
      <c r="J541" s="78" t="s">
        <v>534</v>
      </c>
      <c r="K541" s="351"/>
      <c r="L541" s="192" t="s">
        <v>444</v>
      </c>
      <c r="M541" s="83"/>
      <c r="N541" s="16"/>
      <c r="O541" s="16"/>
      <c r="P541" s="16"/>
      <c r="Q541" s="16"/>
      <c r="R541" s="16"/>
    </row>
    <row r="542" spans="1:18" s="34" customFormat="1" ht="90" customHeight="1" thickTop="1" thickBot="1" x14ac:dyDescent="0.3">
      <c r="A542" s="179"/>
      <c r="B542" s="156" t="s">
        <v>1002</v>
      </c>
      <c r="C542" s="83"/>
      <c r="D542" s="81">
        <v>2314001</v>
      </c>
      <c r="E542" s="81"/>
      <c r="F542" s="77">
        <f t="shared" ref="F542:G546" si="76">G542*1.1</f>
        <v>2918.1570000000002</v>
      </c>
      <c r="G542" s="77">
        <f t="shared" si="76"/>
        <v>2652.87</v>
      </c>
      <c r="H542" s="77">
        <v>2411.6999999999998</v>
      </c>
      <c r="I542" s="78" t="s">
        <v>54</v>
      </c>
      <c r="J542" s="78" t="s">
        <v>534</v>
      </c>
      <c r="K542" s="351"/>
      <c r="L542" s="192" t="s">
        <v>444</v>
      </c>
      <c r="M542" s="83"/>
      <c r="N542" s="16"/>
      <c r="O542" s="16"/>
      <c r="P542" s="16"/>
      <c r="Q542" s="16"/>
      <c r="R542" s="16"/>
    </row>
    <row r="543" spans="1:18" s="34" customFormat="1" ht="90" customHeight="1" thickTop="1" thickBot="1" x14ac:dyDescent="0.3">
      <c r="A543" s="179"/>
      <c r="B543" s="156" t="s">
        <v>1003</v>
      </c>
      <c r="C543" s="83"/>
      <c r="D543" s="81">
        <v>2315001</v>
      </c>
      <c r="E543" s="81"/>
      <c r="F543" s="77">
        <f t="shared" si="76"/>
        <v>2458.6353000000004</v>
      </c>
      <c r="G543" s="77">
        <f t="shared" si="76"/>
        <v>2235.123</v>
      </c>
      <c r="H543" s="77">
        <v>2031.93</v>
      </c>
      <c r="I543" s="78" t="s">
        <v>54</v>
      </c>
      <c r="J543" s="78" t="s">
        <v>534</v>
      </c>
      <c r="K543" s="351"/>
      <c r="L543" s="192" t="s">
        <v>444</v>
      </c>
      <c r="M543" s="83"/>
      <c r="N543" s="16"/>
      <c r="O543" s="16"/>
      <c r="P543" s="16"/>
      <c r="Q543" s="16"/>
      <c r="R543" s="16"/>
    </row>
    <row r="544" spans="1:18" s="34" customFormat="1" ht="90" customHeight="1" thickTop="1" thickBot="1" x14ac:dyDescent="0.3">
      <c r="A544" s="179"/>
      <c r="B544" s="156" t="s">
        <v>1004</v>
      </c>
      <c r="C544" s="83"/>
      <c r="D544" s="81">
        <v>2316501</v>
      </c>
      <c r="E544" s="81"/>
      <c r="F544" s="77">
        <f t="shared" si="76"/>
        <v>2255.3674000000005</v>
      </c>
      <c r="G544" s="77">
        <f t="shared" si="76"/>
        <v>2050.3340000000003</v>
      </c>
      <c r="H544" s="77">
        <v>1863.94</v>
      </c>
      <c r="I544" s="78" t="s">
        <v>54</v>
      </c>
      <c r="J544" s="78" t="s">
        <v>534</v>
      </c>
      <c r="K544" s="351"/>
      <c r="L544" s="192" t="s">
        <v>444</v>
      </c>
      <c r="M544" s="83"/>
      <c r="N544" s="16"/>
      <c r="O544" s="16"/>
      <c r="P544" s="16"/>
      <c r="Q544" s="16"/>
      <c r="R544" s="16"/>
    </row>
    <row r="545" spans="1:18" s="34" customFormat="1" ht="90" customHeight="1" thickTop="1" thickBot="1" x14ac:dyDescent="0.3">
      <c r="A545" s="179"/>
      <c r="B545" s="156" t="s">
        <v>1005</v>
      </c>
      <c r="C545" s="83"/>
      <c r="D545" s="81">
        <v>2318001</v>
      </c>
      <c r="E545" s="81"/>
      <c r="F545" s="77">
        <f t="shared" si="76"/>
        <v>2589.4</v>
      </c>
      <c r="G545" s="77">
        <f t="shared" si="76"/>
        <v>2354</v>
      </c>
      <c r="H545" s="77">
        <v>2140</v>
      </c>
      <c r="I545" s="78" t="s">
        <v>54</v>
      </c>
      <c r="J545" s="78" t="s">
        <v>534</v>
      </c>
      <c r="K545" s="351"/>
      <c r="L545" s="192" t="s">
        <v>444</v>
      </c>
      <c r="M545" s="83"/>
      <c r="N545" s="16"/>
      <c r="O545" s="16"/>
      <c r="P545" s="16"/>
      <c r="Q545" s="16"/>
      <c r="R545" s="16"/>
    </row>
    <row r="546" spans="1:18" s="34" customFormat="1" ht="110.25" customHeight="1" thickTop="1" thickBot="1" x14ac:dyDescent="0.3">
      <c r="A546" s="179"/>
      <c r="B546" s="160" t="s">
        <v>1006</v>
      </c>
      <c r="C546" s="83"/>
      <c r="D546" s="76">
        <v>2319501</v>
      </c>
      <c r="E546" s="76"/>
      <c r="F546" s="93">
        <f t="shared" si="76"/>
        <v>2718.8700000000003</v>
      </c>
      <c r="G546" s="93">
        <f t="shared" si="76"/>
        <v>2471.7000000000003</v>
      </c>
      <c r="H546" s="93">
        <v>2247</v>
      </c>
      <c r="I546" s="78" t="s">
        <v>54</v>
      </c>
      <c r="J546" s="78" t="s">
        <v>534</v>
      </c>
      <c r="K546" s="279"/>
      <c r="L546" s="192" t="s">
        <v>444</v>
      </c>
      <c r="M546" s="83"/>
      <c r="N546" s="16"/>
      <c r="O546" s="16"/>
      <c r="P546" s="16"/>
      <c r="Q546" s="16"/>
      <c r="R546" s="16"/>
    </row>
    <row r="547" spans="1:18" s="34" customFormat="1" ht="61.5" customHeight="1" thickTop="1" thickBot="1" x14ac:dyDescent="0.3">
      <c r="A547" s="493" t="s">
        <v>150</v>
      </c>
      <c r="B547" s="494"/>
      <c r="C547" s="71"/>
      <c r="D547" s="116"/>
      <c r="E547" s="116"/>
      <c r="F547" s="117"/>
      <c r="G547" s="194"/>
      <c r="H547" s="117"/>
      <c r="I547" s="108"/>
      <c r="J547" s="121"/>
      <c r="K547" s="119"/>
      <c r="L547" s="120"/>
      <c r="M547" s="65"/>
      <c r="N547" s="16"/>
      <c r="O547" s="16"/>
      <c r="P547" s="16"/>
      <c r="Q547" s="16"/>
      <c r="R547" s="16"/>
    </row>
    <row r="548" spans="1:18" s="34" customFormat="1" ht="79.5" customHeight="1" thickTop="1" thickBot="1" x14ac:dyDescent="0.3">
      <c r="A548" s="352"/>
      <c r="B548" s="205" t="s">
        <v>1007</v>
      </c>
      <c r="C548" s="206"/>
      <c r="D548" s="92">
        <v>2300301</v>
      </c>
      <c r="E548" s="92"/>
      <c r="F548" s="101">
        <f t="shared" ref="F548:G566" si="77">G548*1.1</f>
        <v>296.76460000000003</v>
      </c>
      <c r="G548" s="101">
        <f t="shared" si="77"/>
        <v>269.786</v>
      </c>
      <c r="H548" s="101">
        <v>245.26</v>
      </c>
      <c r="I548" s="78" t="s">
        <v>54</v>
      </c>
      <c r="J548" s="46" t="s">
        <v>504</v>
      </c>
      <c r="K548" s="322"/>
      <c r="L548" s="192" t="s">
        <v>444</v>
      </c>
      <c r="M548" s="83"/>
      <c r="N548" s="16"/>
      <c r="O548" s="16"/>
      <c r="P548" s="16"/>
      <c r="Q548" s="16"/>
      <c r="R548" s="16"/>
    </row>
    <row r="549" spans="1:18" s="34" customFormat="1" ht="79.5" customHeight="1" thickTop="1" thickBot="1" x14ac:dyDescent="0.3">
      <c r="A549" s="352"/>
      <c r="B549" s="199" t="s">
        <v>1008</v>
      </c>
      <c r="C549" s="200"/>
      <c r="D549" s="81">
        <v>2300302</v>
      </c>
      <c r="E549" s="81"/>
      <c r="F549" s="77">
        <f t="shared" si="77"/>
        <v>296.76460000000003</v>
      </c>
      <c r="G549" s="77">
        <f t="shared" si="77"/>
        <v>269.786</v>
      </c>
      <c r="H549" s="101">
        <v>245.26</v>
      </c>
      <c r="I549" s="78" t="s">
        <v>54</v>
      </c>
      <c r="J549" s="46" t="s">
        <v>504</v>
      </c>
      <c r="K549" s="326"/>
      <c r="L549" s="192" t="s">
        <v>444</v>
      </c>
      <c r="M549" s="83"/>
      <c r="N549" s="16"/>
      <c r="O549" s="16"/>
      <c r="P549" s="16"/>
      <c r="Q549" s="16"/>
      <c r="R549" s="16"/>
    </row>
    <row r="550" spans="1:18" s="34" customFormat="1" ht="79.5" customHeight="1" thickTop="1" thickBot="1" x14ac:dyDescent="0.3">
      <c r="A550" s="352"/>
      <c r="B550" s="199" t="s">
        <v>1009</v>
      </c>
      <c r="C550" s="200"/>
      <c r="D550" s="81">
        <v>2300303</v>
      </c>
      <c r="E550" s="81"/>
      <c r="F550" s="77">
        <f t="shared" si="77"/>
        <v>296.76460000000003</v>
      </c>
      <c r="G550" s="77">
        <f t="shared" si="77"/>
        <v>269.786</v>
      </c>
      <c r="H550" s="101">
        <v>245.26</v>
      </c>
      <c r="I550" s="78" t="s">
        <v>54</v>
      </c>
      <c r="J550" s="46" t="s">
        <v>504</v>
      </c>
      <c r="K550" s="326"/>
      <c r="L550" s="192" t="s">
        <v>444</v>
      </c>
      <c r="M550" s="83"/>
      <c r="N550" s="16"/>
      <c r="O550" s="16"/>
      <c r="P550" s="16"/>
      <c r="Q550" s="16"/>
      <c r="R550" s="16"/>
    </row>
    <row r="551" spans="1:18" s="34" customFormat="1" ht="79.5" customHeight="1" thickTop="1" thickBot="1" x14ac:dyDescent="0.3">
      <c r="A551" s="352"/>
      <c r="B551" s="199" t="s">
        <v>1010</v>
      </c>
      <c r="C551" s="200"/>
      <c r="D551" s="81">
        <v>2300304</v>
      </c>
      <c r="E551" s="81"/>
      <c r="F551" s="77">
        <f t="shared" si="77"/>
        <v>296.76460000000003</v>
      </c>
      <c r="G551" s="77">
        <f t="shared" si="77"/>
        <v>269.786</v>
      </c>
      <c r="H551" s="101">
        <v>245.26</v>
      </c>
      <c r="I551" s="78" t="s">
        <v>54</v>
      </c>
      <c r="J551" s="46" t="s">
        <v>504</v>
      </c>
      <c r="K551" s="326"/>
      <c r="L551" s="192" t="s">
        <v>444</v>
      </c>
      <c r="M551" s="83"/>
      <c r="N551" s="16"/>
      <c r="O551" s="16"/>
      <c r="P551" s="16"/>
      <c r="Q551" s="16"/>
      <c r="R551" s="16"/>
    </row>
    <row r="552" spans="1:18" s="34" customFormat="1" ht="79.5" customHeight="1" thickTop="1" thickBot="1" x14ac:dyDescent="0.3">
      <c r="A552" s="352"/>
      <c r="B552" s="199" t="s">
        <v>1011</v>
      </c>
      <c r="C552" s="200"/>
      <c r="D552" s="81">
        <v>2300305</v>
      </c>
      <c r="E552" s="81"/>
      <c r="F552" s="77">
        <f t="shared" si="77"/>
        <v>296.76460000000003</v>
      </c>
      <c r="G552" s="77">
        <f t="shared" si="77"/>
        <v>269.786</v>
      </c>
      <c r="H552" s="101">
        <v>245.26</v>
      </c>
      <c r="I552" s="78" t="s">
        <v>54</v>
      </c>
      <c r="J552" s="46" t="s">
        <v>504</v>
      </c>
      <c r="K552" s="326"/>
      <c r="L552" s="192" t="s">
        <v>444</v>
      </c>
      <c r="M552" s="83"/>
      <c r="N552" s="16"/>
      <c r="O552" s="16"/>
      <c r="P552" s="16"/>
      <c r="Q552" s="16"/>
      <c r="R552" s="16"/>
    </row>
    <row r="553" spans="1:18" s="34" customFormat="1" ht="79.5" customHeight="1" thickTop="1" thickBot="1" x14ac:dyDescent="0.3">
      <c r="A553" s="352"/>
      <c r="B553" s="199" t="s">
        <v>1012</v>
      </c>
      <c r="C553" s="200"/>
      <c r="D553" s="81">
        <v>2300306</v>
      </c>
      <c r="E553" s="81"/>
      <c r="F553" s="77">
        <f t="shared" si="77"/>
        <v>296.76460000000003</v>
      </c>
      <c r="G553" s="77">
        <f t="shared" si="77"/>
        <v>269.786</v>
      </c>
      <c r="H553" s="101">
        <v>245.26</v>
      </c>
      <c r="I553" s="78" t="s">
        <v>54</v>
      </c>
      <c r="J553" s="46" t="s">
        <v>504</v>
      </c>
      <c r="K553" s="326"/>
      <c r="L553" s="192" t="s">
        <v>444</v>
      </c>
      <c r="M553" s="83"/>
      <c r="N553" s="16"/>
      <c r="O553" s="16"/>
      <c r="P553" s="16"/>
      <c r="Q553" s="16"/>
      <c r="R553" s="16"/>
    </row>
    <row r="554" spans="1:18" s="34" customFormat="1" ht="79.5" customHeight="1" thickTop="1" thickBot="1" x14ac:dyDescent="0.3">
      <c r="A554" s="352"/>
      <c r="B554" s="199" t="s">
        <v>1013</v>
      </c>
      <c r="C554" s="200"/>
      <c r="D554" s="81">
        <v>2300307</v>
      </c>
      <c r="E554" s="81"/>
      <c r="F554" s="77">
        <f t="shared" si="77"/>
        <v>296.76460000000003</v>
      </c>
      <c r="G554" s="77">
        <f t="shared" si="77"/>
        <v>269.786</v>
      </c>
      <c r="H554" s="101">
        <v>245.26</v>
      </c>
      <c r="I554" s="78" t="s">
        <v>54</v>
      </c>
      <c r="J554" s="46" t="s">
        <v>504</v>
      </c>
      <c r="K554" s="326"/>
      <c r="L554" s="192" t="s">
        <v>444</v>
      </c>
      <c r="M554" s="83"/>
      <c r="N554" s="16"/>
      <c r="O554" s="16"/>
      <c r="P554" s="16"/>
      <c r="Q554" s="16"/>
      <c r="R554" s="16"/>
    </row>
    <row r="555" spans="1:18" s="34" customFormat="1" ht="79.5" customHeight="1" thickTop="1" thickBot="1" x14ac:dyDescent="0.3">
      <c r="A555" s="352"/>
      <c r="B555" s="199" t="s">
        <v>1014</v>
      </c>
      <c r="C555" s="200"/>
      <c r="D555" s="81">
        <v>2300308</v>
      </c>
      <c r="E555" s="81"/>
      <c r="F555" s="77">
        <f t="shared" si="77"/>
        <v>296.76460000000003</v>
      </c>
      <c r="G555" s="77">
        <f t="shared" si="77"/>
        <v>269.786</v>
      </c>
      <c r="H555" s="101">
        <v>245.26</v>
      </c>
      <c r="I555" s="78" t="s">
        <v>54</v>
      </c>
      <c r="J555" s="46" t="s">
        <v>504</v>
      </c>
      <c r="K555" s="326"/>
      <c r="L555" s="192" t="s">
        <v>444</v>
      </c>
      <c r="M555" s="83"/>
      <c r="N555" s="16"/>
      <c r="O555" s="16"/>
      <c r="P555" s="16"/>
      <c r="Q555" s="16"/>
      <c r="R555" s="16"/>
    </row>
    <row r="556" spans="1:18" s="34" customFormat="1" ht="79.5" customHeight="1" thickTop="1" thickBot="1" x14ac:dyDescent="0.3">
      <c r="A556" s="352"/>
      <c r="B556" s="199" t="s">
        <v>1015</v>
      </c>
      <c r="C556" s="200"/>
      <c r="D556" s="81">
        <v>2300309</v>
      </c>
      <c r="E556" s="81"/>
      <c r="F556" s="77">
        <f t="shared" si="77"/>
        <v>296.76460000000003</v>
      </c>
      <c r="G556" s="77">
        <f t="shared" si="77"/>
        <v>269.786</v>
      </c>
      <c r="H556" s="101">
        <v>245.26</v>
      </c>
      <c r="I556" s="78" t="s">
        <v>54</v>
      </c>
      <c r="J556" s="46" t="s">
        <v>504</v>
      </c>
      <c r="K556" s="326"/>
      <c r="L556" s="192" t="s">
        <v>444</v>
      </c>
      <c r="M556" s="83"/>
      <c r="N556" s="16"/>
      <c r="O556" s="16"/>
      <c r="P556" s="16"/>
      <c r="Q556" s="16"/>
      <c r="R556" s="16"/>
    </row>
    <row r="557" spans="1:18" s="34" customFormat="1" ht="79.5" customHeight="1" thickTop="1" thickBot="1" x14ac:dyDescent="0.3">
      <c r="A557" s="352"/>
      <c r="B557" s="199" t="s">
        <v>1016</v>
      </c>
      <c r="C557" s="200"/>
      <c r="D557" s="81">
        <v>2300310</v>
      </c>
      <c r="E557" s="81"/>
      <c r="F557" s="77">
        <f t="shared" si="77"/>
        <v>296.76460000000003</v>
      </c>
      <c r="G557" s="77">
        <f t="shared" si="77"/>
        <v>269.786</v>
      </c>
      <c r="H557" s="77">
        <v>245.26</v>
      </c>
      <c r="I557" s="78" t="s">
        <v>54</v>
      </c>
      <c r="J557" s="46" t="s">
        <v>504</v>
      </c>
      <c r="K557" s="326"/>
      <c r="L557" s="192" t="s">
        <v>444</v>
      </c>
      <c r="M557" s="83"/>
      <c r="N557" s="16"/>
      <c r="O557" s="16"/>
      <c r="P557" s="16"/>
      <c r="Q557" s="16"/>
      <c r="R557" s="16"/>
    </row>
    <row r="558" spans="1:18" s="34" customFormat="1" ht="79.5" customHeight="1" thickTop="1" thickBot="1" x14ac:dyDescent="0.3">
      <c r="A558" s="352"/>
      <c r="B558" s="199" t="s">
        <v>1017</v>
      </c>
      <c r="C558" s="200"/>
      <c r="D558" s="81">
        <v>2300311</v>
      </c>
      <c r="E558" s="81"/>
      <c r="F558" s="77">
        <f t="shared" si="77"/>
        <v>484.00000000000011</v>
      </c>
      <c r="G558" s="77">
        <f t="shared" si="77"/>
        <v>440.00000000000006</v>
      </c>
      <c r="H558" s="77">
        <v>400</v>
      </c>
      <c r="I558" s="78" t="s">
        <v>54</v>
      </c>
      <c r="J558" s="78" t="s">
        <v>495</v>
      </c>
      <c r="K558" s="326"/>
      <c r="L558" s="192" t="s">
        <v>444</v>
      </c>
      <c r="M558" s="83"/>
      <c r="N558" s="16"/>
      <c r="O558" s="16"/>
      <c r="P558" s="16"/>
      <c r="Q558" s="16"/>
      <c r="R558" s="16"/>
    </row>
    <row r="559" spans="1:18" s="34" customFormat="1" ht="79.5" customHeight="1" thickTop="1" thickBot="1" x14ac:dyDescent="0.3">
      <c r="A559" s="352"/>
      <c r="B559" s="199" t="s">
        <v>1018</v>
      </c>
      <c r="C559" s="200"/>
      <c r="D559" s="81">
        <v>2300312</v>
      </c>
      <c r="E559" s="81"/>
      <c r="F559" s="77">
        <f t="shared" si="77"/>
        <v>484.00000000000011</v>
      </c>
      <c r="G559" s="77">
        <f t="shared" si="77"/>
        <v>440.00000000000006</v>
      </c>
      <c r="H559" s="77">
        <v>400</v>
      </c>
      <c r="I559" s="78" t="s">
        <v>54</v>
      </c>
      <c r="J559" s="78" t="s">
        <v>495</v>
      </c>
      <c r="K559" s="326"/>
      <c r="L559" s="192" t="s">
        <v>444</v>
      </c>
      <c r="M559" s="83"/>
      <c r="N559" s="16"/>
      <c r="O559" s="16"/>
      <c r="P559" s="16"/>
      <c r="Q559" s="16"/>
      <c r="R559" s="16"/>
    </row>
    <row r="560" spans="1:18" s="34" customFormat="1" ht="79.5" customHeight="1" thickTop="1" thickBot="1" x14ac:dyDescent="0.3">
      <c r="A560" s="352"/>
      <c r="B560" s="199" t="s">
        <v>1019</v>
      </c>
      <c r="C560" s="200"/>
      <c r="D560" s="81">
        <v>2300313</v>
      </c>
      <c r="E560" s="81"/>
      <c r="F560" s="77">
        <f t="shared" si="77"/>
        <v>745.10590000000013</v>
      </c>
      <c r="G560" s="77">
        <f t="shared" si="77"/>
        <v>677.36900000000003</v>
      </c>
      <c r="H560" s="77">
        <v>615.79</v>
      </c>
      <c r="I560" s="78" t="s">
        <v>54</v>
      </c>
      <c r="J560" s="78" t="s">
        <v>495</v>
      </c>
      <c r="K560" s="326"/>
      <c r="L560" s="192" t="s">
        <v>444</v>
      </c>
      <c r="M560" s="83"/>
      <c r="N560" s="16"/>
      <c r="O560" s="16"/>
      <c r="P560" s="16"/>
      <c r="Q560" s="16"/>
      <c r="R560" s="16"/>
    </row>
    <row r="561" spans="1:18" s="34" customFormat="1" ht="79.5" customHeight="1" thickTop="1" thickBot="1" x14ac:dyDescent="0.3">
      <c r="A561" s="352"/>
      <c r="B561" s="199" t="s">
        <v>1020</v>
      </c>
      <c r="C561" s="200"/>
      <c r="D561" s="81">
        <v>2300314</v>
      </c>
      <c r="E561" s="81"/>
      <c r="F561" s="77">
        <f t="shared" si="77"/>
        <v>745.10590000000013</v>
      </c>
      <c r="G561" s="77">
        <f t="shared" si="77"/>
        <v>677.36900000000003</v>
      </c>
      <c r="H561" s="77">
        <v>615.79</v>
      </c>
      <c r="I561" s="78" t="s">
        <v>54</v>
      </c>
      <c r="J561" s="78" t="s">
        <v>495</v>
      </c>
      <c r="K561" s="326"/>
      <c r="L561" s="192" t="s">
        <v>444</v>
      </c>
      <c r="M561" s="83"/>
      <c r="N561" s="16"/>
      <c r="O561" s="16"/>
      <c r="P561" s="16"/>
      <c r="Q561" s="16"/>
      <c r="R561" s="16"/>
    </row>
    <row r="562" spans="1:18" s="34" customFormat="1" ht="79.5" customHeight="1" thickTop="1" thickBot="1" x14ac:dyDescent="0.3">
      <c r="A562" s="352"/>
      <c r="B562" s="199" t="s">
        <v>1021</v>
      </c>
      <c r="C562" s="200"/>
      <c r="D562" s="81">
        <v>2300315</v>
      </c>
      <c r="E562" s="81"/>
      <c r="F562" s="77">
        <f t="shared" si="77"/>
        <v>745.10590000000013</v>
      </c>
      <c r="G562" s="77">
        <f t="shared" si="77"/>
        <v>677.36900000000003</v>
      </c>
      <c r="H562" s="77">
        <v>615.79</v>
      </c>
      <c r="I562" s="78" t="s">
        <v>54</v>
      </c>
      <c r="J562" s="78" t="s">
        <v>495</v>
      </c>
      <c r="K562" s="326"/>
      <c r="L562" s="192" t="s">
        <v>444</v>
      </c>
      <c r="M562" s="83"/>
      <c r="N562" s="16"/>
      <c r="O562" s="16"/>
      <c r="P562" s="16"/>
      <c r="Q562" s="16"/>
      <c r="R562" s="16"/>
    </row>
    <row r="563" spans="1:18" s="34" customFormat="1" ht="79.5" customHeight="1" thickTop="1" thickBot="1" x14ac:dyDescent="0.3">
      <c r="A563" s="352"/>
      <c r="B563" s="199" t="s">
        <v>1022</v>
      </c>
      <c r="C563" s="200"/>
      <c r="D563" s="81">
        <v>2300316</v>
      </c>
      <c r="E563" s="81"/>
      <c r="F563" s="77">
        <f t="shared" si="77"/>
        <v>745.10590000000013</v>
      </c>
      <c r="G563" s="77">
        <f t="shared" si="77"/>
        <v>677.36900000000003</v>
      </c>
      <c r="H563" s="77">
        <v>615.79</v>
      </c>
      <c r="I563" s="78" t="s">
        <v>54</v>
      </c>
      <c r="J563" s="78" t="s">
        <v>495</v>
      </c>
      <c r="K563" s="326"/>
      <c r="L563" s="192" t="s">
        <v>444</v>
      </c>
      <c r="M563" s="83"/>
      <c r="N563" s="16"/>
      <c r="O563" s="16"/>
      <c r="P563" s="16"/>
      <c r="Q563" s="16"/>
      <c r="R563" s="16"/>
    </row>
    <row r="564" spans="1:18" s="34" customFormat="1" ht="79.5" customHeight="1" thickTop="1" thickBot="1" x14ac:dyDescent="0.3">
      <c r="A564" s="352"/>
      <c r="B564" s="199" t="s">
        <v>1023</v>
      </c>
      <c r="C564" s="200"/>
      <c r="D564" s="81">
        <v>2300317</v>
      </c>
      <c r="E564" s="81"/>
      <c r="F564" s="77">
        <f t="shared" si="77"/>
        <v>776.95310000000006</v>
      </c>
      <c r="G564" s="77">
        <f t="shared" si="77"/>
        <v>706.32100000000003</v>
      </c>
      <c r="H564" s="77">
        <v>642.11</v>
      </c>
      <c r="I564" s="78" t="s">
        <v>54</v>
      </c>
      <c r="J564" s="78" t="s">
        <v>495</v>
      </c>
      <c r="K564" s="326"/>
      <c r="L564" s="192" t="s">
        <v>444</v>
      </c>
      <c r="M564" s="83"/>
      <c r="N564" s="16"/>
      <c r="O564" s="16"/>
      <c r="P564" s="16"/>
      <c r="Q564" s="16"/>
      <c r="R564" s="16"/>
    </row>
    <row r="565" spans="1:18" s="34" customFormat="1" ht="79.5" customHeight="1" thickTop="1" thickBot="1" x14ac:dyDescent="0.3">
      <c r="A565" s="352"/>
      <c r="B565" s="199" t="s">
        <v>1024</v>
      </c>
      <c r="C565" s="200"/>
      <c r="D565" s="81">
        <v>2300318</v>
      </c>
      <c r="E565" s="81"/>
      <c r="F565" s="77">
        <f t="shared" si="77"/>
        <v>776.95310000000006</v>
      </c>
      <c r="G565" s="77">
        <f t="shared" si="77"/>
        <v>706.32100000000003</v>
      </c>
      <c r="H565" s="77">
        <v>642.11</v>
      </c>
      <c r="I565" s="78" t="s">
        <v>54</v>
      </c>
      <c r="J565" s="78" t="s">
        <v>495</v>
      </c>
      <c r="K565" s="326"/>
      <c r="L565" s="192" t="s">
        <v>444</v>
      </c>
      <c r="M565" s="83"/>
      <c r="N565" s="16"/>
      <c r="O565" s="16"/>
      <c r="P565" s="16"/>
      <c r="Q565" s="16"/>
      <c r="R565" s="16"/>
    </row>
    <row r="566" spans="1:18" s="34" customFormat="1" ht="79.5" customHeight="1" thickTop="1" thickBot="1" x14ac:dyDescent="0.3">
      <c r="A566" s="352"/>
      <c r="B566" s="203" t="s">
        <v>1025</v>
      </c>
      <c r="C566" s="204"/>
      <c r="D566" s="76">
        <v>2300319</v>
      </c>
      <c r="E566" s="76"/>
      <c r="F566" s="93">
        <f t="shared" si="77"/>
        <v>776.95310000000006</v>
      </c>
      <c r="G566" s="93">
        <f t="shared" si="77"/>
        <v>706.32100000000003</v>
      </c>
      <c r="H566" s="93">
        <v>642.11</v>
      </c>
      <c r="I566" s="78" t="s">
        <v>54</v>
      </c>
      <c r="J566" s="78" t="s">
        <v>495</v>
      </c>
      <c r="K566" s="323"/>
      <c r="L566" s="192" t="s">
        <v>444</v>
      </c>
      <c r="M566" s="83"/>
      <c r="N566" s="16"/>
      <c r="O566" s="16"/>
      <c r="P566" s="16"/>
      <c r="Q566" s="16"/>
      <c r="R566" s="16"/>
    </row>
    <row r="567" spans="1:18" s="34" customFormat="1" ht="65.25" customHeight="1" thickTop="1" thickBot="1" x14ac:dyDescent="0.3">
      <c r="A567" s="493" t="s">
        <v>151</v>
      </c>
      <c r="B567" s="494"/>
      <c r="C567" s="71"/>
      <c r="D567" s="210"/>
      <c r="E567" s="210"/>
      <c r="F567" s="211"/>
      <c r="G567" s="211"/>
      <c r="H567" s="211"/>
      <c r="I567" s="212"/>
      <c r="J567" s="153"/>
      <c r="K567" s="154"/>
      <c r="L567" s="130"/>
      <c r="M567" s="260"/>
      <c r="N567" s="16"/>
      <c r="O567" s="16"/>
      <c r="P567" s="16"/>
      <c r="Q567" s="16"/>
      <c r="R567" s="16"/>
    </row>
    <row r="568" spans="1:18" s="34" customFormat="1" ht="74.25" customHeight="1" thickTop="1" thickBot="1" x14ac:dyDescent="0.3">
      <c r="A568" s="95"/>
      <c r="B568" s="205" t="s">
        <v>1026</v>
      </c>
      <c r="C568" s="196"/>
      <c r="D568" s="111">
        <v>2300101</v>
      </c>
      <c r="E568" s="96"/>
      <c r="F568" s="165">
        <f>G568*1.1</f>
        <v>61.891500000000008</v>
      </c>
      <c r="G568" s="165">
        <f>H568*1.1</f>
        <v>56.265000000000001</v>
      </c>
      <c r="H568" s="165">
        <v>51.15</v>
      </c>
      <c r="I568" s="78" t="s">
        <v>54</v>
      </c>
      <c r="J568" s="95" t="s">
        <v>508</v>
      </c>
      <c r="K568" s="322"/>
      <c r="L568" s="192" t="s">
        <v>444</v>
      </c>
      <c r="M568" s="83"/>
      <c r="N568" s="16"/>
      <c r="O568" s="16"/>
      <c r="P568" s="16"/>
      <c r="Q568" s="16"/>
      <c r="R568" s="16"/>
    </row>
    <row r="569" spans="1:18" s="34" customFormat="1" ht="96" customHeight="1" thickTop="1" thickBot="1" x14ac:dyDescent="0.3">
      <c r="A569" s="95"/>
      <c r="B569" s="199" t="s">
        <v>1027</v>
      </c>
      <c r="C569" s="200"/>
      <c r="D569" s="81">
        <v>2300103</v>
      </c>
      <c r="E569" s="99"/>
      <c r="F569" s="165">
        <f>G569*1.1</f>
        <v>96.291800000000023</v>
      </c>
      <c r="G569" s="165">
        <f>H569*1.1</f>
        <v>87.538000000000011</v>
      </c>
      <c r="H569" s="165">
        <v>79.58</v>
      </c>
      <c r="I569" s="78" t="s">
        <v>54</v>
      </c>
      <c r="J569" s="78" t="s">
        <v>547</v>
      </c>
      <c r="K569" s="353"/>
      <c r="L569" s="192" t="s">
        <v>444</v>
      </c>
      <c r="M569" s="83"/>
      <c r="N569" s="16"/>
      <c r="O569" s="16"/>
      <c r="P569" s="16"/>
      <c r="Q569" s="16"/>
      <c r="R569" s="16"/>
    </row>
    <row r="570" spans="1:18" s="34" customFormat="1" ht="71.25" customHeight="1" thickTop="1" thickBot="1" x14ac:dyDescent="0.3">
      <c r="A570" s="493" t="s">
        <v>387</v>
      </c>
      <c r="B570" s="494"/>
      <c r="C570" s="494"/>
      <c r="D570" s="494"/>
      <c r="E570" s="210"/>
      <c r="F570" s="211"/>
      <c r="G570" s="211"/>
      <c r="H570" s="211"/>
      <c r="I570" s="212"/>
      <c r="J570" s="121"/>
      <c r="K570" s="119"/>
      <c r="L570" s="130"/>
      <c r="M570" s="213"/>
      <c r="N570" s="16"/>
      <c r="O570" s="16"/>
      <c r="P570" s="16"/>
      <c r="Q570" s="16"/>
      <c r="R570" s="16"/>
    </row>
    <row r="571" spans="1:18" s="34" customFormat="1" ht="90.75" customHeight="1" thickTop="1" thickBot="1" x14ac:dyDescent="0.3">
      <c r="A571" s="138"/>
      <c r="B571" s="205" t="s">
        <v>1028</v>
      </c>
      <c r="C571" s="282" t="s">
        <v>670</v>
      </c>
      <c r="D571" s="92">
        <v>2300201</v>
      </c>
      <c r="E571" s="92"/>
      <c r="F571" s="354" t="s">
        <v>432</v>
      </c>
      <c r="G571" s="354" t="s">
        <v>432</v>
      </c>
      <c r="H571" s="354" t="s">
        <v>432</v>
      </c>
      <c r="I571" s="78" t="s">
        <v>54</v>
      </c>
      <c r="J571" s="46" t="s">
        <v>500</v>
      </c>
      <c r="K571" s="322"/>
      <c r="L571" s="192" t="s">
        <v>444</v>
      </c>
      <c r="M571" s="83"/>
      <c r="N571" s="16"/>
      <c r="O571" s="16"/>
      <c r="P571" s="16"/>
      <c r="Q571" s="16"/>
      <c r="R571" s="16"/>
    </row>
    <row r="572" spans="1:18" s="34" customFormat="1" ht="90.75" customHeight="1" thickTop="1" thickBot="1" x14ac:dyDescent="0.3">
      <c r="A572" s="95"/>
      <c r="B572" s="199" t="s">
        <v>1029</v>
      </c>
      <c r="C572" s="282" t="s">
        <v>670</v>
      </c>
      <c r="D572" s="81">
        <v>2300202</v>
      </c>
      <c r="E572" s="81"/>
      <c r="F572" s="354" t="s">
        <v>432</v>
      </c>
      <c r="G572" s="354" t="s">
        <v>432</v>
      </c>
      <c r="H572" s="354" t="s">
        <v>432</v>
      </c>
      <c r="I572" s="78" t="s">
        <v>54</v>
      </c>
      <c r="J572" s="46" t="s">
        <v>500</v>
      </c>
      <c r="K572" s="326"/>
      <c r="L572" s="192" t="s">
        <v>444</v>
      </c>
      <c r="M572" s="83"/>
      <c r="N572" s="16"/>
      <c r="O572" s="16"/>
      <c r="P572" s="16"/>
      <c r="Q572" s="16"/>
      <c r="R572" s="16"/>
    </row>
    <row r="573" spans="1:18" s="34" customFormat="1" ht="90.75" customHeight="1" thickTop="1" thickBot="1" x14ac:dyDescent="0.3">
      <c r="A573" s="95"/>
      <c r="B573" s="203" t="s">
        <v>1030</v>
      </c>
      <c r="C573" s="282" t="s">
        <v>670</v>
      </c>
      <c r="D573" s="76">
        <v>2300204</v>
      </c>
      <c r="E573" s="76"/>
      <c r="F573" s="354" t="s">
        <v>432</v>
      </c>
      <c r="G573" s="354" t="s">
        <v>432</v>
      </c>
      <c r="H573" s="354" t="s">
        <v>432</v>
      </c>
      <c r="I573" s="78" t="s">
        <v>54</v>
      </c>
      <c r="J573" s="46" t="s">
        <v>500</v>
      </c>
      <c r="K573" s="323"/>
      <c r="L573" s="192" t="s">
        <v>444</v>
      </c>
      <c r="M573" s="83"/>
      <c r="N573" s="16"/>
      <c r="O573" s="16"/>
      <c r="P573" s="16"/>
      <c r="Q573" s="16"/>
      <c r="R573" s="16"/>
    </row>
    <row r="574" spans="1:18" s="34" customFormat="1" ht="92.25" customHeight="1" thickTop="1" thickBot="1" x14ac:dyDescent="0.3">
      <c r="A574" s="493" t="s">
        <v>329</v>
      </c>
      <c r="B574" s="494"/>
      <c r="C574" s="284"/>
      <c r="D574" s="210"/>
      <c r="E574" s="210"/>
      <c r="F574" s="211"/>
      <c r="G574" s="211"/>
      <c r="H574" s="211"/>
      <c r="I574" s="212"/>
      <c r="J574" s="121"/>
      <c r="K574" s="119"/>
      <c r="L574" s="130"/>
      <c r="M574" s="213"/>
      <c r="N574" s="16"/>
      <c r="O574" s="16"/>
      <c r="P574" s="16"/>
      <c r="Q574" s="16"/>
      <c r="R574" s="16"/>
    </row>
    <row r="575" spans="1:18" s="34" customFormat="1" ht="62.25" customHeight="1" thickTop="1" thickBot="1" x14ac:dyDescent="0.3">
      <c r="A575" s="493" t="s">
        <v>330</v>
      </c>
      <c r="B575" s="494"/>
      <c r="C575" s="355"/>
      <c r="D575" s="116"/>
      <c r="E575" s="116"/>
      <c r="F575" s="117"/>
      <c r="G575" s="194"/>
      <c r="H575" s="117"/>
      <c r="I575" s="108"/>
      <c r="J575" s="121"/>
      <c r="K575" s="119"/>
      <c r="L575" s="120"/>
      <c r="M575" s="65"/>
      <c r="N575" s="16"/>
      <c r="O575" s="16"/>
      <c r="P575" s="16"/>
      <c r="Q575" s="16"/>
      <c r="R575" s="16"/>
    </row>
    <row r="576" spans="1:18" s="34" customFormat="1" ht="107.25" customHeight="1" thickTop="1" thickBot="1" x14ac:dyDescent="0.3">
      <c r="A576" s="179"/>
      <c r="B576" s="169" t="s">
        <v>1031</v>
      </c>
      <c r="C576" s="282" t="s">
        <v>670</v>
      </c>
      <c r="D576" s="92">
        <v>1600301</v>
      </c>
      <c r="E576" s="328"/>
      <c r="F576" s="77">
        <v>25.2</v>
      </c>
      <c r="G576" s="77">
        <v>25.2</v>
      </c>
      <c r="H576" s="77">
        <v>25.2</v>
      </c>
      <c r="I576" s="78" t="s">
        <v>54</v>
      </c>
      <c r="J576" s="46" t="s">
        <v>508</v>
      </c>
      <c r="K576" s="356" t="s">
        <v>67</v>
      </c>
      <c r="L576" s="80" t="s">
        <v>488</v>
      </c>
      <c r="M576" s="83"/>
      <c r="N576" s="16"/>
      <c r="O576" s="16"/>
      <c r="P576" s="16"/>
      <c r="Q576" s="16"/>
      <c r="R576" s="16"/>
    </row>
    <row r="577" spans="1:18" s="34" customFormat="1" ht="107.25" customHeight="1" thickTop="1" thickBot="1" x14ac:dyDescent="0.3">
      <c r="A577" s="90"/>
      <c r="B577" s="156" t="s">
        <v>1032</v>
      </c>
      <c r="C577" s="282" t="s">
        <v>670</v>
      </c>
      <c r="D577" s="81">
        <v>1600305</v>
      </c>
      <c r="E577" s="328"/>
      <c r="F577" s="101">
        <v>25.2</v>
      </c>
      <c r="G577" s="101">
        <v>25.2</v>
      </c>
      <c r="H577" s="101">
        <v>25.2</v>
      </c>
      <c r="I577" s="78" t="s">
        <v>54</v>
      </c>
      <c r="J577" s="78" t="s">
        <v>508</v>
      </c>
      <c r="K577" s="357" t="s">
        <v>67</v>
      </c>
      <c r="L577" s="80" t="s">
        <v>488</v>
      </c>
      <c r="M577" s="83"/>
      <c r="N577" s="16"/>
      <c r="O577" s="16"/>
      <c r="P577" s="16"/>
      <c r="Q577" s="16"/>
      <c r="R577" s="16"/>
    </row>
    <row r="578" spans="1:18" s="34" customFormat="1" ht="64.5" customHeight="1" thickTop="1" thickBot="1" x14ac:dyDescent="0.3">
      <c r="A578" s="493" t="s">
        <v>331</v>
      </c>
      <c r="B578" s="494"/>
      <c r="C578" s="280"/>
      <c r="D578" s="116"/>
      <c r="E578" s="116"/>
      <c r="F578" s="117"/>
      <c r="G578" s="194"/>
      <c r="H578" s="117"/>
      <c r="I578" s="108"/>
      <c r="J578" s="121"/>
      <c r="K578" s="119"/>
      <c r="L578" s="120"/>
      <c r="M578" s="65"/>
      <c r="N578" s="16"/>
      <c r="O578" s="16"/>
      <c r="P578" s="16"/>
      <c r="Q578" s="16"/>
      <c r="R578" s="16"/>
    </row>
    <row r="579" spans="1:18" s="34" customFormat="1" ht="99" customHeight="1" thickTop="1" thickBot="1" x14ac:dyDescent="0.3">
      <c r="A579" s="179"/>
      <c r="B579" s="169" t="s">
        <v>1033</v>
      </c>
      <c r="C579" s="282" t="s">
        <v>670</v>
      </c>
      <c r="D579" s="92">
        <v>1600311</v>
      </c>
      <c r="E579" s="328"/>
      <c r="F579" s="77">
        <v>13.55</v>
      </c>
      <c r="G579" s="77">
        <v>13.55</v>
      </c>
      <c r="H579" s="77">
        <v>13.55</v>
      </c>
      <c r="I579" s="78" t="s">
        <v>54</v>
      </c>
      <c r="J579" s="46" t="s">
        <v>510</v>
      </c>
      <c r="K579" s="356" t="s">
        <v>67</v>
      </c>
      <c r="L579" s="80" t="s">
        <v>488</v>
      </c>
      <c r="M579" s="83"/>
      <c r="N579" s="16"/>
      <c r="O579" s="16"/>
      <c r="P579" s="16"/>
      <c r="Q579" s="16"/>
      <c r="R579" s="16"/>
    </row>
    <row r="580" spans="1:18" s="34" customFormat="1" ht="99" customHeight="1" thickTop="1" thickBot="1" x14ac:dyDescent="0.3">
      <c r="A580" s="179"/>
      <c r="B580" s="156" t="s">
        <v>1034</v>
      </c>
      <c r="C580" s="282" t="s">
        <v>670</v>
      </c>
      <c r="D580" s="81">
        <v>1600312</v>
      </c>
      <c r="E580" s="158"/>
      <c r="F580" s="77">
        <v>13.55</v>
      </c>
      <c r="G580" s="77">
        <v>13.55</v>
      </c>
      <c r="H580" s="77">
        <v>13.55</v>
      </c>
      <c r="I580" s="78" t="s">
        <v>54</v>
      </c>
      <c r="J580" s="46" t="s">
        <v>510</v>
      </c>
      <c r="K580" s="357" t="s">
        <v>67</v>
      </c>
      <c r="L580" s="80" t="s">
        <v>488</v>
      </c>
      <c r="M580" s="83"/>
      <c r="N580" s="16"/>
      <c r="O580" s="16"/>
      <c r="P580" s="16"/>
      <c r="Q580" s="16"/>
      <c r="R580" s="16"/>
    </row>
    <row r="581" spans="1:18" s="34" customFormat="1" ht="99" customHeight="1" thickTop="1" thickBot="1" x14ac:dyDescent="0.3">
      <c r="A581" s="179"/>
      <c r="B581" s="156" t="s">
        <v>1035</v>
      </c>
      <c r="C581" s="282" t="s">
        <v>670</v>
      </c>
      <c r="D581" s="81">
        <v>1600313</v>
      </c>
      <c r="E581" s="158"/>
      <c r="F581" s="77">
        <v>13.55</v>
      </c>
      <c r="G581" s="77">
        <v>13.55</v>
      </c>
      <c r="H581" s="77">
        <v>13.55</v>
      </c>
      <c r="I581" s="78" t="s">
        <v>54</v>
      </c>
      <c r="J581" s="46" t="s">
        <v>510</v>
      </c>
      <c r="K581" s="357" t="s">
        <v>67</v>
      </c>
      <c r="L581" s="80" t="s">
        <v>488</v>
      </c>
      <c r="M581" s="83"/>
      <c r="N581" s="16"/>
      <c r="O581" s="16"/>
      <c r="P581" s="16"/>
      <c r="Q581" s="16"/>
      <c r="R581" s="16"/>
    </row>
    <row r="582" spans="1:18" s="34" customFormat="1" ht="99" customHeight="1" thickTop="1" thickBot="1" x14ac:dyDescent="0.3">
      <c r="A582" s="179"/>
      <c r="B582" s="156" t="s">
        <v>1036</v>
      </c>
      <c r="C582" s="282" t="s">
        <v>670</v>
      </c>
      <c r="D582" s="81">
        <v>1600314</v>
      </c>
      <c r="E582" s="158"/>
      <c r="F582" s="77">
        <v>13.55</v>
      </c>
      <c r="G582" s="77">
        <v>13.55</v>
      </c>
      <c r="H582" s="77">
        <v>13.55</v>
      </c>
      <c r="I582" s="78" t="s">
        <v>54</v>
      </c>
      <c r="J582" s="46" t="s">
        <v>510</v>
      </c>
      <c r="K582" s="357" t="s">
        <v>67</v>
      </c>
      <c r="L582" s="80" t="s">
        <v>488</v>
      </c>
      <c r="M582" s="83"/>
      <c r="N582" s="16"/>
      <c r="O582" s="16"/>
      <c r="P582" s="16"/>
      <c r="Q582" s="16"/>
      <c r="R582" s="16"/>
    </row>
    <row r="583" spans="1:18" s="34" customFormat="1" ht="99" customHeight="1" thickTop="1" thickBot="1" x14ac:dyDescent="0.3">
      <c r="A583" s="90"/>
      <c r="B583" s="156" t="s">
        <v>1037</v>
      </c>
      <c r="C583" s="282" t="s">
        <v>670</v>
      </c>
      <c r="D583" s="81">
        <v>1600315</v>
      </c>
      <c r="E583" s="158"/>
      <c r="F583" s="77">
        <v>13.55</v>
      </c>
      <c r="G583" s="77">
        <v>13.55</v>
      </c>
      <c r="H583" s="77">
        <v>13.55</v>
      </c>
      <c r="I583" s="78" t="s">
        <v>54</v>
      </c>
      <c r="J583" s="46" t="s">
        <v>510</v>
      </c>
      <c r="K583" s="357" t="s">
        <v>67</v>
      </c>
      <c r="L583" s="80" t="s">
        <v>488</v>
      </c>
      <c r="M583" s="83"/>
      <c r="N583" s="16"/>
      <c r="O583" s="16"/>
      <c r="P583" s="16"/>
      <c r="Q583" s="16"/>
      <c r="R583" s="16"/>
    </row>
    <row r="584" spans="1:18" s="34" customFormat="1" ht="68.25" customHeight="1" thickTop="1" thickBot="1" x14ac:dyDescent="0.3">
      <c r="A584" s="129" t="s">
        <v>332</v>
      </c>
      <c r="B584" s="130"/>
      <c r="C584" s="280"/>
      <c r="D584" s="116"/>
      <c r="E584" s="116"/>
      <c r="F584" s="117"/>
      <c r="G584" s="194"/>
      <c r="H584" s="117"/>
      <c r="I584" s="108"/>
      <c r="J584" s="121"/>
      <c r="K584" s="119"/>
      <c r="L584" s="120"/>
      <c r="M584" s="65"/>
      <c r="N584" s="16"/>
      <c r="O584" s="16"/>
      <c r="P584" s="16"/>
      <c r="Q584" s="16"/>
      <c r="R584" s="16"/>
    </row>
    <row r="585" spans="1:18" s="34" customFormat="1" ht="86.25" customHeight="1" thickTop="1" thickBot="1" x14ac:dyDescent="0.3">
      <c r="A585" s="179"/>
      <c r="B585" s="169" t="s">
        <v>1038</v>
      </c>
      <c r="C585" s="282" t="s">
        <v>670</v>
      </c>
      <c r="D585" s="92">
        <v>1600306</v>
      </c>
      <c r="E585" s="328"/>
      <c r="F585" s="101">
        <v>13.55</v>
      </c>
      <c r="G585" s="101">
        <v>13.55</v>
      </c>
      <c r="H585" s="101">
        <v>13.55</v>
      </c>
      <c r="I585" s="78" t="s">
        <v>54</v>
      </c>
      <c r="J585" s="46" t="s">
        <v>510</v>
      </c>
      <c r="K585" s="356" t="s">
        <v>67</v>
      </c>
      <c r="L585" s="80" t="s">
        <v>488</v>
      </c>
      <c r="M585" s="83"/>
      <c r="N585" s="16"/>
      <c r="O585" s="16"/>
      <c r="P585" s="16"/>
      <c r="Q585" s="16"/>
      <c r="R585" s="16"/>
    </row>
    <row r="586" spans="1:18" s="34" customFormat="1" ht="86.25" customHeight="1" thickTop="1" thickBot="1" x14ac:dyDescent="0.3">
      <c r="A586" s="179"/>
      <c r="B586" s="156" t="s">
        <v>1039</v>
      </c>
      <c r="C586" s="282" t="s">
        <v>670</v>
      </c>
      <c r="D586" s="81">
        <v>1600307</v>
      </c>
      <c r="E586" s="158"/>
      <c r="F586" s="77">
        <v>13.55</v>
      </c>
      <c r="G586" s="77">
        <v>13.55</v>
      </c>
      <c r="H586" s="77">
        <v>13.55</v>
      </c>
      <c r="I586" s="78" t="s">
        <v>54</v>
      </c>
      <c r="J586" s="46" t="s">
        <v>510</v>
      </c>
      <c r="K586" s="357" t="s">
        <v>67</v>
      </c>
      <c r="L586" s="80" t="s">
        <v>488</v>
      </c>
      <c r="M586" s="83"/>
      <c r="N586" s="16"/>
      <c r="O586" s="16"/>
      <c r="P586" s="16"/>
      <c r="Q586" s="16"/>
      <c r="R586" s="16"/>
    </row>
    <row r="587" spans="1:18" s="34" customFormat="1" ht="86.25" customHeight="1" thickTop="1" thickBot="1" x14ac:dyDescent="0.3">
      <c r="A587" s="179"/>
      <c r="B587" s="156" t="s">
        <v>1040</v>
      </c>
      <c r="C587" s="282" t="s">
        <v>670</v>
      </c>
      <c r="D587" s="81">
        <v>1600308</v>
      </c>
      <c r="E587" s="158"/>
      <c r="F587" s="77">
        <v>13.55</v>
      </c>
      <c r="G587" s="77">
        <v>13.55</v>
      </c>
      <c r="H587" s="77">
        <v>13.55</v>
      </c>
      <c r="I587" s="78" t="s">
        <v>54</v>
      </c>
      <c r="J587" s="46" t="s">
        <v>510</v>
      </c>
      <c r="K587" s="357" t="s">
        <v>67</v>
      </c>
      <c r="L587" s="80" t="s">
        <v>488</v>
      </c>
      <c r="M587" s="83"/>
      <c r="N587" s="16"/>
      <c r="O587" s="16"/>
      <c r="P587" s="16"/>
      <c r="Q587" s="16"/>
      <c r="R587" s="16"/>
    </row>
    <row r="588" spans="1:18" s="34" customFormat="1" ht="86.25" customHeight="1" thickTop="1" thickBot="1" x14ac:dyDescent="0.3">
      <c r="A588" s="179"/>
      <c r="B588" s="156" t="s">
        <v>1041</v>
      </c>
      <c r="C588" s="282" t="s">
        <v>670</v>
      </c>
      <c r="D588" s="81">
        <v>1600309</v>
      </c>
      <c r="E588" s="158"/>
      <c r="F588" s="77">
        <v>13.55</v>
      </c>
      <c r="G588" s="77">
        <v>13.55</v>
      </c>
      <c r="H588" s="77">
        <v>13.55</v>
      </c>
      <c r="I588" s="78" t="s">
        <v>54</v>
      </c>
      <c r="J588" s="46" t="s">
        <v>510</v>
      </c>
      <c r="K588" s="357" t="s">
        <v>67</v>
      </c>
      <c r="L588" s="80" t="s">
        <v>488</v>
      </c>
      <c r="M588" s="83"/>
      <c r="N588" s="16"/>
      <c r="O588" s="16"/>
      <c r="P588" s="16"/>
      <c r="Q588" s="16"/>
      <c r="R588" s="16"/>
    </row>
    <row r="589" spans="1:18" s="34" customFormat="1" ht="86.25" customHeight="1" thickTop="1" thickBot="1" x14ac:dyDescent="0.3">
      <c r="A589" s="90"/>
      <c r="B589" s="156" t="s">
        <v>1042</v>
      </c>
      <c r="C589" s="282" t="s">
        <v>670</v>
      </c>
      <c r="D589" s="81">
        <v>1600310</v>
      </c>
      <c r="E589" s="158"/>
      <c r="F589" s="77">
        <v>13.55</v>
      </c>
      <c r="G589" s="77">
        <v>13.55</v>
      </c>
      <c r="H589" s="77">
        <v>13.55</v>
      </c>
      <c r="I589" s="78" t="s">
        <v>54</v>
      </c>
      <c r="J589" s="46" t="s">
        <v>510</v>
      </c>
      <c r="K589" s="357" t="s">
        <v>67</v>
      </c>
      <c r="L589" s="80" t="s">
        <v>488</v>
      </c>
      <c r="M589" s="83"/>
      <c r="N589" s="16"/>
      <c r="O589" s="16"/>
      <c r="P589" s="16"/>
      <c r="Q589" s="16"/>
      <c r="R589" s="16"/>
    </row>
    <row r="590" spans="1:18" s="34" customFormat="1" ht="66.75" customHeight="1" thickTop="1" thickBot="1" x14ac:dyDescent="0.3">
      <c r="A590" s="493" t="s">
        <v>333</v>
      </c>
      <c r="B590" s="494"/>
      <c r="C590" s="280"/>
      <c r="D590" s="116"/>
      <c r="E590" s="116"/>
      <c r="F590" s="117"/>
      <c r="G590" s="194"/>
      <c r="H590" s="117"/>
      <c r="I590" s="108"/>
      <c r="J590" s="121"/>
      <c r="K590" s="119"/>
      <c r="L590" s="120"/>
      <c r="M590" s="65"/>
      <c r="N590" s="16"/>
      <c r="O590" s="16"/>
      <c r="P590" s="16"/>
      <c r="Q590" s="16"/>
      <c r="R590" s="16"/>
    </row>
    <row r="591" spans="1:18" s="34" customFormat="1" ht="99" customHeight="1" thickTop="1" thickBot="1" x14ac:dyDescent="0.3">
      <c r="A591" s="179"/>
      <c r="B591" s="169" t="s">
        <v>1043</v>
      </c>
      <c r="C591" s="282" t="s">
        <v>670</v>
      </c>
      <c r="D591" s="92">
        <v>1600316</v>
      </c>
      <c r="E591" s="328"/>
      <c r="F591" s="77">
        <v>4.9800000000000004</v>
      </c>
      <c r="G591" s="77">
        <v>4.9800000000000004</v>
      </c>
      <c r="H591" s="77">
        <v>4.9800000000000004</v>
      </c>
      <c r="I591" s="78" t="s">
        <v>54</v>
      </c>
      <c r="J591" s="46" t="s">
        <v>510</v>
      </c>
      <c r="K591" s="356" t="s">
        <v>67</v>
      </c>
      <c r="L591" s="80" t="s">
        <v>488</v>
      </c>
      <c r="M591" s="83"/>
      <c r="N591" s="16"/>
      <c r="O591" s="16"/>
      <c r="P591" s="16"/>
      <c r="Q591" s="16"/>
      <c r="R591" s="16"/>
    </row>
    <row r="592" spans="1:18" s="34" customFormat="1" ht="99" customHeight="1" thickTop="1" thickBot="1" x14ac:dyDescent="0.3">
      <c r="A592" s="179"/>
      <c r="B592" s="160" t="s">
        <v>1044</v>
      </c>
      <c r="C592" s="282" t="s">
        <v>670</v>
      </c>
      <c r="D592" s="76">
        <v>1600320</v>
      </c>
      <c r="E592" s="240"/>
      <c r="F592" s="93">
        <v>4.9800000000000004</v>
      </c>
      <c r="G592" s="93">
        <v>4.9800000000000004</v>
      </c>
      <c r="H592" s="93">
        <v>4.9800000000000004</v>
      </c>
      <c r="I592" s="78" t="s">
        <v>54</v>
      </c>
      <c r="J592" s="46" t="s">
        <v>510</v>
      </c>
      <c r="K592" s="358" t="s">
        <v>67</v>
      </c>
      <c r="L592" s="80" t="s">
        <v>488</v>
      </c>
      <c r="M592" s="83"/>
      <c r="N592" s="16"/>
      <c r="O592" s="16"/>
      <c r="P592" s="16"/>
      <c r="Q592" s="16"/>
      <c r="R592" s="16"/>
    </row>
    <row r="593" spans="1:22" s="34" customFormat="1" ht="90.75" customHeight="1" thickTop="1" thickBot="1" x14ac:dyDescent="0.3">
      <c r="A593" s="493" t="s">
        <v>647</v>
      </c>
      <c r="B593" s="494"/>
      <c r="C593" s="71"/>
      <c r="D593" s="210"/>
      <c r="E593" s="130"/>
      <c r="F593" s="211"/>
      <c r="G593" s="211"/>
      <c r="H593" s="211"/>
      <c r="I593" s="359"/>
      <c r="J593" s="121"/>
      <c r="K593" s="119"/>
      <c r="L593" s="130"/>
      <c r="M593" s="213"/>
      <c r="N593" s="16"/>
      <c r="O593" s="16"/>
      <c r="P593" s="16"/>
      <c r="Q593" s="16"/>
      <c r="R593" s="16"/>
    </row>
    <row r="594" spans="1:22" s="34" customFormat="1" ht="63" customHeight="1" thickTop="1" thickBot="1" x14ac:dyDescent="0.3">
      <c r="A594" s="493" t="s">
        <v>635</v>
      </c>
      <c r="B594" s="494"/>
      <c r="C594" s="116"/>
      <c r="D594" s="360"/>
      <c r="E594" s="361"/>
      <c r="F594" s="362"/>
      <c r="G594" s="362"/>
      <c r="H594" s="362"/>
      <c r="I594" s="363"/>
      <c r="J594" s="125"/>
      <c r="K594" s="119"/>
      <c r="L594" s="130"/>
      <c r="M594" s="213"/>
      <c r="N594" s="16"/>
      <c r="O594" s="16"/>
      <c r="P594" s="16"/>
      <c r="Q594" s="16"/>
      <c r="R594" s="16"/>
    </row>
    <row r="595" spans="1:22" s="367" customFormat="1" ht="105.75" customHeight="1" thickTop="1" thickBot="1" x14ac:dyDescent="0.3">
      <c r="A595" s="364"/>
      <c r="B595" s="156" t="s">
        <v>1045</v>
      </c>
      <c r="C595" s="350"/>
      <c r="D595" s="263">
        <v>800301</v>
      </c>
      <c r="E595" s="365">
        <v>44.37</v>
      </c>
      <c r="F595" s="101">
        <f t="shared" ref="F595:F638" si="78">G595*1.1</f>
        <v>1.1253000000000002</v>
      </c>
      <c r="G595" s="101">
        <f t="shared" ref="G595:G638" si="79">H595*1.1</f>
        <v>1.0230000000000001</v>
      </c>
      <c r="H595" s="365">
        <v>0.93</v>
      </c>
      <c r="I595" s="78" t="s">
        <v>54</v>
      </c>
      <c r="J595" s="46"/>
      <c r="K595" s="366" t="s">
        <v>687</v>
      </c>
      <c r="L595" s="80" t="s">
        <v>495</v>
      </c>
      <c r="M595" s="83"/>
      <c r="N595" s="16"/>
      <c r="O595" s="16"/>
      <c r="P595" s="16"/>
      <c r="Q595" s="16"/>
      <c r="R595" s="16"/>
      <c r="S595" s="16"/>
      <c r="T595" s="16"/>
      <c r="U595" s="16"/>
      <c r="V595" s="16"/>
    </row>
    <row r="596" spans="1:22" s="367" customFormat="1" ht="105.75" customHeight="1" thickTop="1" thickBot="1" x14ac:dyDescent="0.3">
      <c r="A596" s="364"/>
      <c r="B596" s="156" t="s">
        <v>1046</v>
      </c>
      <c r="C596" s="350"/>
      <c r="D596" s="263">
        <v>800302</v>
      </c>
      <c r="E596" s="365">
        <v>44.37</v>
      </c>
      <c r="F596" s="101">
        <f t="shared" si="78"/>
        <v>1.1253000000000002</v>
      </c>
      <c r="G596" s="101">
        <f t="shared" si="79"/>
        <v>1.0230000000000001</v>
      </c>
      <c r="H596" s="365">
        <v>0.93</v>
      </c>
      <c r="I596" s="78" t="s">
        <v>54</v>
      </c>
      <c r="J596" s="46"/>
      <c r="K596" s="366" t="s">
        <v>687</v>
      </c>
      <c r="L596" s="80" t="s">
        <v>495</v>
      </c>
      <c r="M596" s="83"/>
      <c r="N596" s="16"/>
      <c r="O596" s="16"/>
      <c r="P596" s="16"/>
      <c r="Q596" s="16"/>
      <c r="R596" s="16"/>
      <c r="S596" s="16"/>
      <c r="T596" s="16"/>
      <c r="U596" s="16"/>
      <c r="V596" s="16"/>
    </row>
    <row r="597" spans="1:22" s="367" customFormat="1" ht="105.75" customHeight="1" thickTop="1" thickBot="1" x14ac:dyDescent="0.3">
      <c r="A597" s="364"/>
      <c r="B597" s="156" t="s">
        <v>1047</v>
      </c>
      <c r="C597" s="350"/>
      <c r="D597" s="263">
        <v>800303</v>
      </c>
      <c r="E597" s="365">
        <v>44.37</v>
      </c>
      <c r="F597" s="101">
        <f t="shared" si="78"/>
        <v>1.1253000000000002</v>
      </c>
      <c r="G597" s="101">
        <f t="shared" si="79"/>
        <v>1.0230000000000001</v>
      </c>
      <c r="H597" s="365">
        <v>0.93</v>
      </c>
      <c r="I597" s="78" t="s">
        <v>54</v>
      </c>
      <c r="J597" s="46"/>
      <c r="K597" s="366" t="s">
        <v>687</v>
      </c>
      <c r="L597" s="80" t="s">
        <v>495</v>
      </c>
      <c r="M597" s="83"/>
      <c r="N597" s="16"/>
      <c r="O597" s="16"/>
      <c r="P597" s="16"/>
      <c r="Q597" s="16"/>
      <c r="R597" s="16"/>
      <c r="S597" s="16"/>
      <c r="T597" s="16"/>
      <c r="U597" s="16"/>
      <c r="V597" s="16"/>
    </row>
    <row r="598" spans="1:22" s="34" customFormat="1" ht="103.5" customHeight="1" thickTop="1" thickBot="1" x14ac:dyDescent="0.3">
      <c r="A598" s="78"/>
      <c r="B598" s="345" t="s">
        <v>1048</v>
      </c>
      <c r="C598" s="368"/>
      <c r="D598" s="369">
        <v>560004</v>
      </c>
      <c r="E598" s="370"/>
      <c r="F598" s="101">
        <f t="shared" si="78"/>
        <v>1.1374000000000002</v>
      </c>
      <c r="G598" s="101">
        <f t="shared" si="79"/>
        <v>1.034</v>
      </c>
      <c r="H598" s="77">
        <v>0.94</v>
      </c>
      <c r="I598" s="78" t="s">
        <v>54</v>
      </c>
      <c r="J598" s="46"/>
      <c r="K598" s="100" t="s">
        <v>638</v>
      </c>
      <c r="L598" s="80" t="s">
        <v>504</v>
      </c>
      <c r="M598" s="83"/>
      <c r="N598" s="16"/>
      <c r="O598" s="16"/>
      <c r="P598" s="16"/>
      <c r="Q598" s="16"/>
      <c r="R598" s="16"/>
    </row>
    <row r="599" spans="1:22" s="34" customFormat="1" ht="88.5" customHeight="1" thickTop="1" thickBot="1" x14ac:dyDescent="0.3">
      <c r="A599" s="368"/>
      <c r="B599" s="345" t="s">
        <v>1049</v>
      </c>
      <c r="C599" s="368"/>
      <c r="D599" s="369">
        <v>560001</v>
      </c>
      <c r="E599" s="370"/>
      <c r="F599" s="101">
        <f t="shared" si="78"/>
        <v>1.1374000000000002</v>
      </c>
      <c r="G599" s="101">
        <f t="shared" si="79"/>
        <v>1.034</v>
      </c>
      <c r="H599" s="77">
        <v>0.94</v>
      </c>
      <c r="I599" s="78" t="s">
        <v>54</v>
      </c>
      <c r="J599" s="46"/>
      <c r="K599" s="100" t="s">
        <v>638</v>
      </c>
      <c r="L599" s="80" t="s">
        <v>504</v>
      </c>
      <c r="M599" s="83"/>
      <c r="N599" s="16"/>
      <c r="O599" s="16"/>
      <c r="P599" s="16"/>
      <c r="Q599" s="16"/>
      <c r="R599" s="16"/>
    </row>
    <row r="600" spans="1:22" s="34" customFormat="1" ht="90.75" customHeight="1" thickTop="1" thickBot="1" x14ac:dyDescent="0.3">
      <c r="A600" s="46"/>
      <c r="B600" s="345" t="s">
        <v>1050</v>
      </c>
      <c r="C600" s="368"/>
      <c r="D600" s="369">
        <v>560002</v>
      </c>
      <c r="E600" s="370"/>
      <c r="F600" s="101">
        <f t="shared" si="78"/>
        <v>4.4044000000000008</v>
      </c>
      <c r="G600" s="101">
        <f t="shared" si="79"/>
        <v>4.0040000000000004</v>
      </c>
      <c r="H600" s="77">
        <v>3.64</v>
      </c>
      <c r="I600" s="78" t="s">
        <v>54</v>
      </c>
      <c r="J600" s="46"/>
      <c r="K600" s="100" t="s">
        <v>644</v>
      </c>
      <c r="L600" s="80" t="s">
        <v>636</v>
      </c>
      <c r="M600" s="83"/>
      <c r="N600" s="16"/>
      <c r="O600" s="16"/>
      <c r="P600" s="16"/>
      <c r="Q600" s="16"/>
      <c r="R600" s="16"/>
    </row>
    <row r="601" spans="1:22" s="34" customFormat="1" ht="93.75" customHeight="1" thickTop="1" thickBot="1" x14ac:dyDescent="0.3">
      <c r="A601" s="350"/>
      <c r="B601" s="345" t="s">
        <v>1051</v>
      </c>
      <c r="C601" s="368"/>
      <c r="D601" s="369">
        <v>560003</v>
      </c>
      <c r="E601" s="370"/>
      <c r="F601" s="101">
        <f t="shared" si="78"/>
        <v>1.1374000000000002</v>
      </c>
      <c r="G601" s="101">
        <f t="shared" si="79"/>
        <v>1.034</v>
      </c>
      <c r="H601" s="77">
        <v>0.94</v>
      </c>
      <c r="I601" s="78" t="s">
        <v>54</v>
      </c>
      <c r="J601" s="46"/>
      <c r="K601" s="100" t="s">
        <v>638</v>
      </c>
      <c r="L601" s="80" t="s">
        <v>504</v>
      </c>
      <c r="M601" s="83"/>
      <c r="N601" s="16"/>
      <c r="O601" s="16"/>
      <c r="P601" s="16"/>
      <c r="Q601" s="16"/>
      <c r="R601" s="16"/>
    </row>
    <row r="602" spans="1:22" s="367" customFormat="1" ht="96" customHeight="1" thickTop="1" thickBot="1" x14ac:dyDescent="0.3">
      <c r="A602" s="371"/>
      <c r="B602" s="156" t="s">
        <v>1052</v>
      </c>
      <c r="C602" s="350"/>
      <c r="D602" s="263">
        <v>800307</v>
      </c>
      <c r="E602" s="354">
        <v>40.32</v>
      </c>
      <c r="F602" s="101">
        <f t="shared" si="78"/>
        <v>4.3560000000000008</v>
      </c>
      <c r="G602" s="101">
        <f t="shared" si="79"/>
        <v>3.9600000000000004</v>
      </c>
      <c r="H602" s="354">
        <v>3.6</v>
      </c>
      <c r="I602" s="78" t="s">
        <v>54</v>
      </c>
      <c r="J602" s="78"/>
      <c r="K602" s="366" t="s">
        <v>688</v>
      </c>
      <c r="L602" s="80" t="s">
        <v>648</v>
      </c>
      <c r="M602" s="83"/>
      <c r="N602" s="16"/>
      <c r="O602" s="16"/>
      <c r="P602" s="16"/>
      <c r="Q602" s="16"/>
      <c r="R602" s="16"/>
      <c r="S602" s="16"/>
      <c r="T602" s="16"/>
      <c r="U602" s="16"/>
      <c r="V602" s="16"/>
    </row>
    <row r="603" spans="1:22" s="34" customFormat="1" ht="113.25" customHeight="1" thickTop="1" thickBot="1" x14ac:dyDescent="0.3">
      <c r="A603" s="78"/>
      <c r="B603" s="345" t="s">
        <v>1053</v>
      </c>
      <c r="C603" s="368"/>
      <c r="D603" s="369">
        <v>560101</v>
      </c>
      <c r="E603" s="370"/>
      <c r="F603" s="101">
        <f t="shared" si="78"/>
        <v>0.76230000000000009</v>
      </c>
      <c r="G603" s="101">
        <f t="shared" si="79"/>
        <v>0.69300000000000006</v>
      </c>
      <c r="H603" s="77">
        <v>0.63</v>
      </c>
      <c r="I603" s="78" t="s">
        <v>54</v>
      </c>
      <c r="J603" s="78"/>
      <c r="K603" s="100" t="s">
        <v>638</v>
      </c>
      <c r="L603" s="80" t="s">
        <v>504</v>
      </c>
      <c r="M603" s="83"/>
      <c r="N603" s="16"/>
      <c r="O603" s="16"/>
      <c r="P603" s="16"/>
      <c r="Q603" s="16"/>
      <c r="R603" s="16"/>
    </row>
    <row r="604" spans="1:22" s="34" customFormat="1" ht="116.25" customHeight="1" thickTop="1" thickBot="1" x14ac:dyDescent="0.3">
      <c r="A604" s="350"/>
      <c r="B604" s="345" t="s">
        <v>1054</v>
      </c>
      <c r="C604" s="368"/>
      <c r="D604" s="369">
        <v>560102</v>
      </c>
      <c r="E604" s="370"/>
      <c r="F604" s="101">
        <f t="shared" si="78"/>
        <v>0.76230000000000009</v>
      </c>
      <c r="G604" s="101">
        <f t="shared" si="79"/>
        <v>0.69300000000000006</v>
      </c>
      <c r="H604" s="77">
        <v>0.63</v>
      </c>
      <c r="I604" s="78" t="s">
        <v>54</v>
      </c>
      <c r="J604" s="78"/>
      <c r="K604" s="100" t="s">
        <v>638</v>
      </c>
      <c r="L604" s="80" t="s">
        <v>504</v>
      </c>
      <c r="M604" s="83"/>
      <c r="N604" s="16"/>
      <c r="O604" s="16"/>
      <c r="P604" s="16"/>
      <c r="Q604" s="16"/>
      <c r="R604" s="16"/>
    </row>
    <row r="605" spans="1:22" s="367" customFormat="1" ht="115.5" customHeight="1" thickTop="1" thickBot="1" x14ac:dyDescent="0.3">
      <c r="A605" s="371"/>
      <c r="B605" s="156" t="s">
        <v>1055</v>
      </c>
      <c r="C605" s="350"/>
      <c r="D605" s="263">
        <v>802002</v>
      </c>
      <c r="E605" s="354">
        <v>31.05</v>
      </c>
      <c r="F605" s="101">
        <f t="shared" si="78"/>
        <v>0.76230000000000009</v>
      </c>
      <c r="G605" s="101">
        <f t="shared" si="79"/>
        <v>0.69300000000000006</v>
      </c>
      <c r="H605" s="77">
        <v>0.63</v>
      </c>
      <c r="I605" s="78" t="s">
        <v>54</v>
      </c>
      <c r="J605" s="78"/>
      <c r="K605" s="366" t="s">
        <v>689</v>
      </c>
      <c r="L605" s="80" t="s">
        <v>517</v>
      </c>
      <c r="M605" s="83"/>
      <c r="N605" s="16"/>
      <c r="O605" s="16"/>
      <c r="P605" s="16"/>
      <c r="Q605" s="16"/>
      <c r="R605" s="16"/>
      <c r="S605" s="16"/>
      <c r="T605" s="16"/>
      <c r="U605" s="16"/>
      <c r="V605" s="16"/>
    </row>
    <row r="606" spans="1:22" s="34" customFormat="1" ht="120.75" customHeight="1" thickTop="1" thickBot="1" x14ac:dyDescent="0.3">
      <c r="A606" s="46"/>
      <c r="B606" s="345" t="s">
        <v>1056</v>
      </c>
      <c r="C606" s="368"/>
      <c r="D606" s="369">
        <v>560103</v>
      </c>
      <c r="E606" s="370"/>
      <c r="F606" s="101">
        <f t="shared" si="78"/>
        <v>0.76230000000000009</v>
      </c>
      <c r="G606" s="101">
        <f t="shared" si="79"/>
        <v>0.69300000000000006</v>
      </c>
      <c r="H606" s="77">
        <v>0.63</v>
      </c>
      <c r="I606" s="78" t="s">
        <v>54</v>
      </c>
      <c r="J606" s="78"/>
      <c r="K606" s="100" t="s">
        <v>638</v>
      </c>
      <c r="L606" s="80" t="s">
        <v>504</v>
      </c>
      <c r="M606" s="83"/>
      <c r="N606" s="16"/>
      <c r="O606" s="16"/>
      <c r="P606" s="16"/>
      <c r="Q606" s="16"/>
      <c r="R606" s="16"/>
    </row>
    <row r="607" spans="1:22" s="34" customFormat="1" ht="120" customHeight="1" thickTop="1" thickBot="1" x14ac:dyDescent="0.3">
      <c r="A607" s="368"/>
      <c r="B607" s="345" t="s">
        <v>1057</v>
      </c>
      <c r="C607" s="368"/>
      <c r="D607" s="369">
        <v>560104</v>
      </c>
      <c r="E607" s="370"/>
      <c r="F607" s="101">
        <f t="shared" si="78"/>
        <v>0.76230000000000009</v>
      </c>
      <c r="G607" s="101">
        <f t="shared" si="79"/>
        <v>0.69300000000000006</v>
      </c>
      <c r="H607" s="77">
        <v>0.63</v>
      </c>
      <c r="I607" s="78" t="s">
        <v>54</v>
      </c>
      <c r="J607" s="78"/>
      <c r="K607" s="100" t="s">
        <v>638</v>
      </c>
      <c r="L607" s="80" t="s">
        <v>504</v>
      </c>
      <c r="M607" s="83"/>
      <c r="N607" s="16"/>
      <c r="O607" s="16"/>
      <c r="P607" s="16"/>
      <c r="Q607" s="16"/>
      <c r="R607" s="16"/>
    </row>
    <row r="608" spans="1:22" s="34" customFormat="1" ht="118.5" customHeight="1" thickTop="1" thickBot="1" x14ac:dyDescent="0.3">
      <c r="A608" s="78"/>
      <c r="B608" s="345" t="s">
        <v>1058</v>
      </c>
      <c r="C608" s="368"/>
      <c r="D608" s="369">
        <v>560105</v>
      </c>
      <c r="E608" s="370"/>
      <c r="F608" s="101">
        <f t="shared" si="78"/>
        <v>0.76230000000000009</v>
      </c>
      <c r="G608" s="101">
        <f t="shared" si="79"/>
        <v>0.69300000000000006</v>
      </c>
      <c r="H608" s="77">
        <v>0.63</v>
      </c>
      <c r="I608" s="78" t="s">
        <v>54</v>
      </c>
      <c r="J608" s="78"/>
      <c r="K608" s="100" t="s">
        <v>638</v>
      </c>
      <c r="L608" s="80" t="s">
        <v>504</v>
      </c>
      <c r="M608" s="83"/>
      <c r="N608" s="16"/>
      <c r="O608" s="16"/>
      <c r="P608" s="16"/>
      <c r="Q608" s="16"/>
      <c r="R608" s="16"/>
    </row>
    <row r="609" spans="1:18" s="34" customFormat="1" ht="135" customHeight="1" thickTop="1" thickBot="1" x14ac:dyDescent="0.3">
      <c r="A609" s="368"/>
      <c r="B609" s="345" t="s">
        <v>1059</v>
      </c>
      <c r="C609" s="368"/>
      <c r="D609" s="369">
        <v>560201</v>
      </c>
      <c r="E609" s="370"/>
      <c r="F609" s="101">
        <f t="shared" si="78"/>
        <v>0.76230000000000009</v>
      </c>
      <c r="G609" s="101">
        <f t="shared" si="79"/>
        <v>0.69300000000000006</v>
      </c>
      <c r="H609" s="77">
        <v>0.63</v>
      </c>
      <c r="I609" s="78" t="s">
        <v>54</v>
      </c>
      <c r="J609" s="78"/>
      <c r="K609" s="100" t="s">
        <v>638</v>
      </c>
      <c r="L609" s="80" t="s">
        <v>504</v>
      </c>
      <c r="M609" s="83"/>
      <c r="N609" s="16"/>
      <c r="O609" s="16"/>
      <c r="P609" s="16"/>
      <c r="Q609" s="16"/>
      <c r="R609" s="16"/>
    </row>
    <row r="610" spans="1:18" s="34" customFormat="1" ht="132.75" customHeight="1" thickTop="1" thickBot="1" x14ac:dyDescent="0.3">
      <c r="A610" s="368"/>
      <c r="B610" s="345" t="s">
        <v>1060</v>
      </c>
      <c r="C610" s="368"/>
      <c r="D610" s="369">
        <v>560204</v>
      </c>
      <c r="E610" s="370"/>
      <c r="F610" s="101">
        <f t="shared" si="78"/>
        <v>0.5445000000000001</v>
      </c>
      <c r="G610" s="101">
        <f t="shared" si="79"/>
        <v>0.49500000000000005</v>
      </c>
      <c r="H610" s="77">
        <v>0.45</v>
      </c>
      <c r="I610" s="78" t="s">
        <v>54</v>
      </c>
      <c r="J610" s="78"/>
      <c r="K610" s="100" t="s">
        <v>638</v>
      </c>
      <c r="L610" s="80" t="s">
        <v>504</v>
      </c>
      <c r="M610" s="83"/>
      <c r="N610" s="16"/>
      <c r="O610" s="16"/>
      <c r="P610" s="16"/>
      <c r="Q610" s="16"/>
      <c r="R610" s="16"/>
    </row>
    <row r="611" spans="1:18" s="34" customFormat="1" ht="125.25" customHeight="1" thickTop="1" thickBot="1" x14ac:dyDescent="0.3">
      <c r="A611" s="368"/>
      <c r="B611" s="345" t="s">
        <v>1061</v>
      </c>
      <c r="C611" s="368"/>
      <c r="D611" s="369">
        <v>560205</v>
      </c>
      <c r="E611" s="370"/>
      <c r="F611" s="101">
        <f t="shared" si="78"/>
        <v>1.2342000000000002</v>
      </c>
      <c r="G611" s="101">
        <f t="shared" si="79"/>
        <v>1.1220000000000001</v>
      </c>
      <c r="H611" s="77">
        <v>1.02</v>
      </c>
      <c r="I611" s="78" t="s">
        <v>54</v>
      </c>
      <c r="J611" s="78"/>
      <c r="K611" s="100" t="s">
        <v>638</v>
      </c>
      <c r="L611" s="80" t="s">
        <v>504</v>
      </c>
      <c r="M611" s="83"/>
      <c r="N611" s="16"/>
      <c r="O611" s="16"/>
      <c r="P611" s="16"/>
      <c r="Q611" s="16"/>
      <c r="R611" s="16"/>
    </row>
    <row r="612" spans="1:18" s="34" customFormat="1" ht="125.25" customHeight="1" thickTop="1" thickBot="1" x14ac:dyDescent="0.3">
      <c r="A612" s="368"/>
      <c r="B612" s="345" t="s">
        <v>1062</v>
      </c>
      <c r="C612" s="368"/>
      <c r="D612" s="369">
        <v>560206</v>
      </c>
      <c r="E612" s="370"/>
      <c r="F612" s="101">
        <f t="shared" si="78"/>
        <v>1.7061000000000002</v>
      </c>
      <c r="G612" s="101">
        <f t="shared" si="79"/>
        <v>1.5509999999999999</v>
      </c>
      <c r="H612" s="77">
        <v>1.41</v>
      </c>
      <c r="I612" s="78" t="s">
        <v>54</v>
      </c>
      <c r="J612" s="78"/>
      <c r="K612" s="100" t="s">
        <v>640</v>
      </c>
      <c r="L612" s="80" t="s">
        <v>567</v>
      </c>
      <c r="M612" s="83"/>
      <c r="N612" s="16"/>
      <c r="O612" s="16"/>
      <c r="P612" s="16"/>
      <c r="Q612" s="16"/>
      <c r="R612" s="16"/>
    </row>
    <row r="613" spans="1:18" s="34" customFormat="1" ht="133.5" customHeight="1" thickTop="1" thickBot="1" x14ac:dyDescent="0.3">
      <c r="A613" s="368"/>
      <c r="B613" s="345" t="s">
        <v>1063</v>
      </c>
      <c r="C613" s="368"/>
      <c r="D613" s="369">
        <v>560207</v>
      </c>
      <c r="E613" s="370"/>
      <c r="F613" s="101">
        <f t="shared" si="78"/>
        <v>5.4571000000000005</v>
      </c>
      <c r="G613" s="101">
        <f t="shared" si="79"/>
        <v>4.9610000000000003</v>
      </c>
      <c r="H613" s="77">
        <v>4.51</v>
      </c>
      <c r="I613" s="78" t="s">
        <v>54</v>
      </c>
      <c r="J613" s="78"/>
      <c r="K613" s="100" t="s">
        <v>641</v>
      </c>
      <c r="L613" s="80" t="s">
        <v>494</v>
      </c>
      <c r="M613" s="83"/>
      <c r="N613" s="16"/>
      <c r="O613" s="16"/>
      <c r="P613" s="16"/>
      <c r="Q613" s="16"/>
      <c r="R613" s="16"/>
    </row>
    <row r="614" spans="1:18" s="34" customFormat="1" ht="135.75" customHeight="1" thickTop="1" thickBot="1" x14ac:dyDescent="0.3">
      <c r="A614" s="368"/>
      <c r="B614" s="345" t="s">
        <v>1064</v>
      </c>
      <c r="C614" s="368"/>
      <c r="D614" s="369">
        <v>560202</v>
      </c>
      <c r="E614" s="370"/>
      <c r="F614" s="101">
        <f t="shared" si="78"/>
        <v>5.9290000000000012</v>
      </c>
      <c r="G614" s="101">
        <f t="shared" si="79"/>
        <v>5.3900000000000006</v>
      </c>
      <c r="H614" s="77">
        <v>4.9000000000000004</v>
      </c>
      <c r="I614" s="78" t="s">
        <v>54</v>
      </c>
      <c r="J614" s="78"/>
      <c r="K614" s="100" t="s">
        <v>642</v>
      </c>
      <c r="L614" s="80" t="s">
        <v>488</v>
      </c>
      <c r="M614" s="83"/>
      <c r="N614" s="16"/>
      <c r="O614" s="16"/>
      <c r="P614" s="16"/>
      <c r="Q614" s="16"/>
      <c r="R614" s="16"/>
    </row>
    <row r="615" spans="1:18" s="34" customFormat="1" ht="135.75" customHeight="1" thickTop="1" thickBot="1" x14ac:dyDescent="0.3">
      <c r="A615" s="368"/>
      <c r="B615" s="345" t="s">
        <v>1065</v>
      </c>
      <c r="C615" s="368"/>
      <c r="D615" s="369">
        <v>560203</v>
      </c>
      <c r="E615" s="370"/>
      <c r="F615" s="101">
        <f t="shared" si="78"/>
        <v>10.139800000000003</v>
      </c>
      <c r="G615" s="101">
        <f t="shared" si="79"/>
        <v>9.2180000000000017</v>
      </c>
      <c r="H615" s="77">
        <v>8.3800000000000008</v>
      </c>
      <c r="I615" s="78" t="s">
        <v>54</v>
      </c>
      <c r="J615" s="78"/>
      <c r="K615" s="100" t="s">
        <v>642</v>
      </c>
      <c r="L615" s="80" t="s">
        <v>488</v>
      </c>
      <c r="M615" s="83"/>
      <c r="N615" s="16"/>
      <c r="O615" s="16"/>
      <c r="P615" s="16"/>
      <c r="Q615" s="16"/>
      <c r="R615" s="16"/>
    </row>
    <row r="616" spans="1:18" s="34" customFormat="1" ht="143.25" customHeight="1" thickTop="1" thickBot="1" x14ac:dyDescent="0.3">
      <c r="A616" s="46"/>
      <c r="B616" s="156" t="s">
        <v>1066</v>
      </c>
      <c r="C616" s="350"/>
      <c r="D616" s="263">
        <v>800401</v>
      </c>
      <c r="E616" s="372">
        <v>35</v>
      </c>
      <c r="F616" s="101">
        <f t="shared" ref="F616:F618" si="80">G616*1.1</f>
        <v>4.7190000000000003</v>
      </c>
      <c r="G616" s="101">
        <f t="shared" ref="G616:G618" si="81">H616*1.1</f>
        <v>4.29</v>
      </c>
      <c r="H616" s="372">
        <v>3.9</v>
      </c>
      <c r="I616" s="78" t="s">
        <v>54</v>
      </c>
      <c r="J616" s="78"/>
      <c r="K616" s="366" t="s">
        <v>690</v>
      </c>
      <c r="L616" s="80" t="s">
        <v>488</v>
      </c>
      <c r="M616" s="83"/>
      <c r="N616" s="16"/>
      <c r="O616" s="16"/>
      <c r="P616" s="16"/>
      <c r="Q616" s="16"/>
      <c r="R616" s="16"/>
    </row>
    <row r="617" spans="1:18" s="34" customFormat="1" ht="133.5" customHeight="1" thickTop="1" thickBot="1" x14ac:dyDescent="0.3">
      <c r="A617" s="46"/>
      <c r="B617" s="156" t="s">
        <v>1067</v>
      </c>
      <c r="C617" s="350"/>
      <c r="D617" s="263">
        <v>800402</v>
      </c>
      <c r="E617" s="372">
        <v>22.62</v>
      </c>
      <c r="F617" s="101">
        <f t="shared" si="80"/>
        <v>9.5590000000000028</v>
      </c>
      <c r="G617" s="101">
        <f t="shared" si="81"/>
        <v>8.6900000000000013</v>
      </c>
      <c r="H617" s="372">
        <v>7.9</v>
      </c>
      <c r="I617" s="78" t="s">
        <v>54</v>
      </c>
      <c r="J617" s="78"/>
      <c r="K617" s="366" t="s">
        <v>691</v>
      </c>
      <c r="L617" s="80" t="s">
        <v>649</v>
      </c>
      <c r="M617" s="83"/>
      <c r="N617" s="16"/>
      <c r="O617" s="16"/>
      <c r="P617" s="16"/>
      <c r="Q617" s="16"/>
      <c r="R617" s="16"/>
    </row>
    <row r="618" spans="1:18" s="34" customFormat="1" ht="129" customHeight="1" thickTop="1" thickBot="1" x14ac:dyDescent="0.3">
      <c r="A618" s="46"/>
      <c r="B618" s="156" t="s">
        <v>1068</v>
      </c>
      <c r="C618" s="350"/>
      <c r="D618" s="263">
        <v>800403</v>
      </c>
      <c r="E618" s="372">
        <v>22</v>
      </c>
      <c r="F618" s="101">
        <f t="shared" si="80"/>
        <v>13.189000000000004</v>
      </c>
      <c r="G618" s="101">
        <f t="shared" si="81"/>
        <v>11.990000000000002</v>
      </c>
      <c r="H618" s="372">
        <v>10.9</v>
      </c>
      <c r="I618" s="78" t="s">
        <v>54</v>
      </c>
      <c r="J618" s="78"/>
      <c r="K618" s="366" t="s">
        <v>692</v>
      </c>
      <c r="L618" s="80" t="s">
        <v>499</v>
      </c>
      <c r="M618" s="83"/>
      <c r="N618" s="16"/>
      <c r="O618" s="16"/>
      <c r="P618" s="16"/>
      <c r="Q618" s="16"/>
      <c r="R618" s="16"/>
    </row>
    <row r="619" spans="1:18" s="34" customFormat="1" ht="130.5" customHeight="1" thickTop="1" thickBot="1" x14ac:dyDescent="0.3">
      <c r="A619" s="78"/>
      <c r="B619" s="345" t="s">
        <v>1069</v>
      </c>
      <c r="C619" s="368"/>
      <c r="D619" s="369">
        <v>560209</v>
      </c>
      <c r="E619" s="370"/>
      <c r="F619" s="101">
        <f t="shared" si="78"/>
        <v>4.7674000000000012</v>
      </c>
      <c r="G619" s="101">
        <f t="shared" si="79"/>
        <v>4.3340000000000005</v>
      </c>
      <c r="H619" s="77">
        <v>3.94</v>
      </c>
      <c r="I619" s="78" t="s">
        <v>54</v>
      </c>
      <c r="J619" s="78"/>
      <c r="K619" s="100" t="s">
        <v>642</v>
      </c>
      <c r="L619" s="80" t="s">
        <v>488</v>
      </c>
      <c r="M619" s="83"/>
      <c r="N619" s="16"/>
      <c r="O619" s="16"/>
      <c r="P619" s="16"/>
      <c r="Q619" s="16"/>
      <c r="R619" s="16"/>
    </row>
    <row r="620" spans="1:18" s="34" customFormat="1" ht="130.5" customHeight="1" thickTop="1" thickBot="1" x14ac:dyDescent="0.3">
      <c r="A620" s="78"/>
      <c r="B620" s="156" t="s">
        <v>1070</v>
      </c>
      <c r="C620" s="350"/>
      <c r="D620" s="263">
        <v>800902</v>
      </c>
      <c r="E620" s="372">
        <v>22.62</v>
      </c>
      <c r="F620" s="101">
        <f t="shared" ref="F620" si="82">G620*1.1</f>
        <v>9.5590000000000028</v>
      </c>
      <c r="G620" s="101">
        <f t="shared" ref="G620" si="83">H620*1.1</f>
        <v>8.6900000000000013</v>
      </c>
      <c r="H620" s="372">
        <v>7.9</v>
      </c>
      <c r="I620" s="78" t="s">
        <v>54</v>
      </c>
      <c r="J620" s="78"/>
      <c r="K620" s="366" t="s">
        <v>691</v>
      </c>
      <c r="L620" s="80" t="s">
        <v>649</v>
      </c>
      <c r="M620" s="83"/>
      <c r="N620" s="16"/>
      <c r="O620" s="16"/>
      <c r="P620" s="16"/>
      <c r="Q620" s="16"/>
      <c r="R620" s="16"/>
    </row>
    <row r="621" spans="1:18" s="34" customFormat="1" ht="130.5" customHeight="1" thickTop="1" thickBot="1" x14ac:dyDescent="0.3">
      <c r="A621" s="78"/>
      <c r="B621" s="156" t="s">
        <v>1071</v>
      </c>
      <c r="C621" s="282" t="s">
        <v>686</v>
      </c>
      <c r="D621" s="263">
        <v>560217</v>
      </c>
      <c r="E621" s="372">
        <v>22.62</v>
      </c>
      <c r="F621" s="101">
        <f t="shared" ref="F621" si="84">G621*1.1</f>
        <v>11.870100000000003</v>
      </c>
      <c r="G621" s="101">
        <f t="shared" ref="G621" si="85">H621*1.1</f>
        <v>10.791000000000002</v>
      </c>
      <c r="H621" s="372">
        <v>9.81</v>
      </c>
      <c r="I621" s="78" t="s">
        <v>54</v>
      </c>
      <c r="J621" s="78"/>
      <c r="K621" s="100" t="s">
        <v>642</v>
      </c>
      <c r="L621" s="80" t="s">
        <v>488</v>
      </c>
      <c r="M621" s="83"/>
      <c r="N621" s="16"/>
      <c r="O621" s="16"/>
      <c r="P621" s="16"/>
      <c r="Q621" s="16"/>
      <c r="R621" s="16"/>
    </row>
    <row r="622" spans="1:18" s="34" customFormat="1" ht="140.25" customHeight="1" thickTop="1" thickBot="1" x14ac:dyDescent="0.3">
      <c r="A622" s="78"/>
      <c r="B622" s="347" t="s">
        <v>1072</v>
      </c>
      <c r="C622" s="368"/>
      <c r="D622" s="369">
        <v>560208</v>
      </c>
      <c r="E622" s="370"/>
      <c r="F622" s="101">
        <f t="shared" si="78"/>
        <v>14.060200000000002</v>
      </c>
      <c r="G622" s="101">
        <f t="shared" si="79"/>
        <v>12.782</v>
      </c>
      <c r="H622" s="77">
        <v>11.62</v>
      </c>
      <c r="I622" s="78" t="s">
        <v>54</v>
      </c>
      <c r="J622" s="78"/>
      <c r="K622" s="100" t="s">
        <v>643</v>
      </c>
      <c r="L622" s="80" t="s">
        <v>499</v>
      </c>
      <c r="M622" s="83"/>
      <c r="N622" s="16"/>
      <c r="O622" s="16"/>
      <c r="P622" s="16"/>
      <c r="Q622" s="16"/>
      <c r="R622" s="16"/>
    </row>
    <row r="623" spans="1:18" s="34" customFormat="1" ht="140.25" customHeight="1" thickTop="1" thickBot="1" x14ac:dyDescent="0.3">
      <c r="A623" s="138"/>
      <c r="B623" s="156" t="s">
        <v>1073</v>
      </c>
      <c r="C623" s="350"/>
      <c r="D623" s="263">
        <v>801001</v>
      </c>
      <c r="E623" s="372">
        <v>35</v>
      </c>
      <c r="F623" s="101">
        <f t="shared" ref="F623:F629" si="86">G623*1.1</f>
        <v>4.7190000000000003</v>
      </c>
      <c r="G623" s="101">
        <f t="shared" ref="G623:G629" si="87">H623*1.1</f>
        <v>4.29</v>
      </c>
      <c r="H623" s="372">
        <v>3.9</v>
      </c>
      <c r="I623" s="78" t="s">
        <v>54</v>
      </c>
      <c r="J623" s="78"/>
      <c r="K623" s="366" t="s">
        <v>690</v>
      </c>
      <c r="L623" s="80" t="s">
        <v>488</v>
      </c>
      <c r="M623" s="83"/>
      <c r="N623" s="16"/>
      <c r="O623" s="16"/>
      <c r="P623" s="16"/>
      <c r="Q623" s="16"/>
      <c r="R623" s="16"/>
    </row>
    <row r="624" spans="1:18" s="34" customFormat="1" ht="138" customHeight="1" thickTop="1" thickBot="1" x14ac:dyDescent="0.3">
      <c r="A624" s="138"/>
      <c r="B624" s="156" t="s">
        <v>1074</v>
      </c>
      <c r="C624" s="350"/>
      <c r="D624" s="263">
        <v>801002</v>
      </c>
      <c r="E624" s="372">
        <v>22.62</v>
      </c>
      <c r="F624" s="101">
        <f t="shared" si="86"/>
        <v>9.5590000000000028</v>
      </c>
      <c r="G624" s="101">
        <f t="shared" si="87"/>
        <v>8.6900000000000013</v>
      </c>
      <c r="H624" s="372">
        <v>7.9</v>
      </c>
      <c r="I624" s="78" t="s">
        <v>54</v>
      </c>
      <c r="J624" s="78"/>
      <c r="K624" s="366" t="s">
        <v>691</v>
      </c>
      <c r="L624" s="80" t="s">
        <v>649</v>
      </c>
      <c r="M624" s="83"/>
      <c r="N624" s="16"/>
      <c r="O624" s="16"/>
      <c r="P624" s="16"/>
      <c r="Q624" s="16"/>
      <c r="R624" s="16"/>
    </row>
    <row r="625" spans="1:22" s="34" customFormat="1" ht="135.75" customHeight="1" thickTop="1" thickBot="1" x14ac:dyDescent="0.3">
      <c r="A625" s="138"/>
      <c r="B625" s="156" t="s">
        <v>1075</v>
      </c>
      <c r="C625" s="282" t="s">
        <v>686</v>
      </c>
      <c r="D625" s="263">
        <v>560215</v>
      </c>
      <c r="E625" s="372">
        <v>35</v>
      </c>
      <c r="F625" s="101">
        <f t="shared" si="86"/>
        <v>4.2471000000000005</v>
      </c>
      <c r="G625" s="101">
        <f t="shared" si="87"/>
        <v>3.8610000000000002</v>
      </c>
      <c r="H625" s="372">
        <v>3.51</v>
      </c>
      <c r="I625" s="78" t="s">
        <v>54</v>
      </c>
      <c r="J625" s="78"/>
      <c r="K625" s="100" t="s">
        <v>642</v>
      </c>
      <c r="L625" s="80" t="s">
        <v>488</v>
      </c>
      <c r="M625" s="83"/>
      <c r="N625" s="16"/>
      <c r="O625" s="16"/>
      <c r="P625" s="16"/>
      <c r="Q625" s="16"/>
      <c r="R625" s="16"/>
    </row>
    <row r="626" spans="1:22" s="34" customFormat="1" ht="138" customHeight="1" thickTop="1" thickBot="1" x14ac:dyDescent="0.3">
      <c r="A626" s="138"/>
      <c r="B626" s="156" t="s">
        <v>1076</v>
      </c>
      <c r="C626" s="350"/>
      <c r="D626" s="263">
        <v>800702</v>
      </c>
      <c r="E626" s="372">
        <v>22.62</v>
      </c>
      <c r="F626" s="101">
        <f t="shared" si="86"/>
        <v>9.5590000000000028</v>
      </c>
      <c r="G626" s="101">
        <f t="shared" si="87"/>
        <v>8.6900000000000013</v>
      </c>
      <c r="H626" s="372">
        <v>7.9</v>
      </c>
      <c r="I626" s="78" t="s">
        <v>54</v>
      </c>
      <c r="J626" s="78"/>
      <c r="K626" s="366" t="s">
        <v>691</v>
      </c>
      <c r="L626" s="80" t="s">
        <v>649</v>
      </c>
      <c r="M626" s="83"/>
      <c r="N626" s="16"/>
      <c r="O626" s="16"/>
      <c r="P626" s="16"/>
      <c r="Q626" s="16"/>
      <c r="R626" s="16"/>
    </row>
    <row r="627" spans="1:22" s="34" customFormat="1" ht="138" customHeight="1" thickTop="1" thickBot="1" x14ac:dyDescent="0.3">
      <c r="A627" s="138"/>
      <c r="B627" s="156" t="s">
        <v>1077</v>
      </c>
      <c r="C627" s="282" t="s">
        <v>686</v>
      </c>
      <c r="D627" s="263">
        <v>560216</v>
      </c>
      <c r="E627" s="372">
        <v>22.62</v>
      </c>
      <c r="F627" s="101">
        <f t="shared" ref="F627" si="88">G627*1.1</f>
        <v>11.870100000000003</v>
      </c>
      <c r="G627" s="101">
        <f t="shared" ref="G627" si="89">H627*1.1</f>
        <v>10.791000000000002</v>
      </c>
      <c r="H627" s="372">
        <v>9.81</v>
      </c>
      <c r="I627" s="78" t="s">
        <v>54</v>
      </c>
      <c r="J627" s="78"/>
      <c r="K627" s="100" t="s">
        <v>642</v>
      </c>
      <c r="L627" s="80" t="s">
        <v>488</v>
      </c>
      <c r="M627" s="83"/>
      <c r="N627" s="16"/>
      <c r="O627" s="16"/>
      <c r="P627" s="16"/>
      <c r="Q627" s="16"/>
      <c r="R627" s="16"/>
    </row>
    <row r="628" spans="1:22" s="34" customFormat="1" ht="113.25" customHeight="1" thickTop="1" thickBot="1" x14ac:dyDescent="0.3">
      <c r="A628" s="138"/>
      <c r="B628" s="373" t="s">
        <v>1078</v>
      </c>
      <c r="C628" s="368" t="s">
        <v>646</v>
      </c>
      <c r="D628" s="369">
        <v>560211</v>
      </c>
      <c r="E628" s="370"/>
      <c r="F628" s="101">
        <f t="shared" si="86"/>
        <v>19.493100000000002</v>
      </c>
      <c r="G628" s="101">
        <f t="shared" si="87"/>
        <v>17.721</v>
      </c>
      <c r="H628" s="77">
        <v>16.11</v>
      </c>
      <c r="I628" s="78" t="s">
        <v>54</v>
      </c>
      <c r="J628" s="78"/>
      <c r="K628" s="100" t="s">
        <v>642</v>
      </c>
      <c r="L628" s="80" t="s">
        <v>488</v>
      </c>
      <c r="M628" s="83"/>
      <c r="N628" s="16"/>
      <c r="O628" s="16"/>
      <c r="P628" s="16"/>
      <c r="Q628" s="16"/>
      <c r="R628" s="16"/>
    </row>
    <row r="629" spans="1:22" s="34" customFormat="1" ht="118.5" customHeight="1" thickTop="1" thickBot="1" x14ac:dyDescent="0.3">
      <c r="A629" s="138"/>
      <c r="B629" s="373" t="s">
        <v>1079</v>
      </c>
      <c r="C629" s="368" t="s">
        <v>646</v>
      </c>
      <c r="D629" s="369">
        <v>560212</v>
      </c>
      <c r="E629" s="370"/>
      <c r="F629" s="101">
        <f t="shared" si="86"/>
        <v>19.493100000000002</v>
      </c>
      <c r="G629" s="101">
        <f t="shared" si="87"/>
        <v>17.721</v>
      </c>
      <c r="H629" s="77">
        <v>16.11</v>
      </c>
      <c r="I629" s="78" t="s">
        <v>54</v>
      </c>
      <c r="J629" s="78"/>
      <c r="K629" s="100" t="s">
        <v>642</v>
      </c>
      <c r="L629" s="80" t="s">
        <v>488</v>
      </c>
      <c r="M629" s="83"/>
      <c r="N629" s="16"/>
      <c r="O629" s="16"/>
      <c r="P629" s="16"/>
      <c r="Q629" s="16"/>
      <c r="R629" s="16"/>
    </row>
    <row r="630" spans="1:22" s="367" customFormat="1" ht="130.5" customHeight="1" thickTop="1" thickBot="1" x14ac:dyDescent="0.3">
      <c r="A630" s="350"/>
      <c r="B630" s="156" t="s">
        <v>1080</v>
      </c>
      <c r="C630" s="350"/>
      <c r="D630" s="263">
        <v>800501</v>
      </c>
      <c r="E630" s="372">
        <v>35</v>
      </c>
      <c r="F630" s="101">
        <f t="shared" si="78"/>
        <v>4.7190000000000003</v>
      </c>
      <c r="G630" s="101">
        <f t="shared" si="79"/>
        <v>4.29</v>
      </c>
      <c r="H630" s="372">
        <v>3.9</v>
      </c>
      <c r="I630" s="78" t="s">
        <v>54</v>
      </c>
      <c r="J630" s="78"/>
      <c r="K630" s="366" t="s">
        <v>690</v>
      </c>
      <c r="L630" s="80" t="s">
        <v>488</v>
      </c>
      <c r="M630" s="83"/>
      <c r="N630" s="16"/>
      <c r="O630" s="16"/>
      <c r="P630" s="16"/>
      <c r="Q630" s="16"/>
      <c r="R630" s="16"/>
      <c r="S630" s="16"/>
      <c r="T630" s="16"/>
      <c r="U630" s="16"/>
      <c r="V630" s="16"/>
    </row>
    <row r="631" spans="1:22" s="367" customFormat="1" ht="132.75" customHeight="1" thickTop="1" thickBot="1" x14ac:dyDescent="0.3">
      <c r="A631" s="350"/>
      <c r="B631" s="156" t="s">
        <v>1081</v>
      </c>
      <c r="C631" s="350"/>
      <c r="D631" s="263">
        <v>800502</v>
      </c>
      <c r="E631" s="354">
        <v>23</v>
      </c>
      <c r="F631" s="101">
        <f t="shared" si="78"/>
        <v>9.5590000000000028</v>
      </c>
      <c r="G631" s="101">
        <f t="shared" si="79"/>
        <v>8.6900000000000013</v>
      </c>
      <c r="H631" s="354">
        <v>7.9</v>
      </c>
      <c r="I631" s="78" t="s">
        <v>54</v>
      </c>
      <c r="J631" s="78"/>
      <c r="K631" s="366" t="s">
        <v>691</v>
      </c>
      <c r="L631" s="80" t="s">
        <v>649</v>
      </c>
      <c r="M631" s="83"/>
      <c r="N631" s="16"/>
      <c r="O631" s="16"/>
      <c r="P631" s="16"/>
      <c r="Q631" s="16"/>
      <c r="R631" s="16"/>
      <c r="S631" s="16"/>
      <c r="T631" s="16"/>
      <c r="U631" s="16"/>
      <c r="V631" s="16"/>
    </row>
    <row r="632" spans="1:22" s="367" customFormat="1" ht="130.5" customHeight="1" thickTop="1" thickBot="1" x14ac:dyDescent="0.3">
      <c r="A632" s="350"/>
      <c r="B632" s="156" t="s">
        <v>1082</v>
      </c>
      <c r="C632" s="282" t="s">
        <v>686</v>
      </c>
      <c r="D632" s="263">
        <v>560214</v>
      </c>
      <c r="E632" s="372">
        <v>22</v>
      </c>
      <c r="F632" s="101">
        <f t="shared" si="78"/>
        <v>11.870100000000003</v>
      </c>
      <c r="G632" s="101">
        <f t="shared" si="79"/>
        <v>10.791000000000002</v>
      </c>
      <c r="H632" s="372">
        <v>9.81</v>
      </c>
      <c r="I632" s="78" t="s">
        <v>54</v>
      </c>
      <c r="J632" s="78"/>
      <c r="K632" s="100" t="s">
        <v>642</v>
      </c>
      <c r="L632" s="80" t="s">
        <v>488</v>
      </c>
      <c r="M632" s="83"/>
      <c r="N632" s="16"/>
      <c r="O632" s="16"/>
      <c r="P632" s="16"/>
      <c r="Q632" s="16"/>
      <c r="R632" s="16"/>
      <c r="S632" s="16"/>
      <c r="T632" s="16"/>
      <c r="U632" s="16"/>
      <c r="V632" s="16"/>
    </row>
    <row r="633" spans="1:22" s="367" customFormat="1" ht="121.5" customHeight="1" thickTop="1" thickBot="1" x14ac:dyDescent="0.3">
      <c r="A633" s="350"/>
      <c r="B633" s="156" t="s">
        <v>1083</v>
      </c>
      <c r="C633" s="350"/>
      <c r="D633" s="263">
        <v>800601</v>
      </c>
      <c r="E633" s="354">
        <v>23</v>
      </c>
      <c r="F633" s="101">
        <f t="shared" si="78"/>
        <v>9.5590000000000028</v>
      </c>
      <c r="G633" s="101">
        <f t="shared" si="79"/>
        <v>8.6900000000000013</v>
      </c>
      <c r="H633" s="354">
        <v>7.9</v>
      </c>
      <c r="I633" s="78" t="s">
        <v>54</v>
      </c>
      <c r="J633" s="78"/>
      <c r="K633" s="366" t="s">
        <v>691</v>
      </c>
      <c r="L633" s="80" t="s">
        <v>649</v>
      </c>
      <c r="M633" s="83"/>
      <c r="N633" s="16"/>
      <c r="O633" s="16"/>
      <c r="P633" s="16"/>
      <c r="Q633" s="16"/>
      <c r="R633" s="16"/>
      <c r="S633" s="16"/>
      <c r="T633" s="16"/>
      <c r="U633" s="16"/>
      <c r="V633" s="16"/>
    </row>
    <row r="634" spans="1:22" s="367" customFormat="1" ht="116.25" customHeight="1" thickTop="1" thickBot="1" x14ac:dyDescent="0.3">
      <c r="A634" s="350"/>
      <c r="B634" s="156" t="s">
        <v>1084</v>
      </c>
      <c r="C634" s="350"/>
      <c r="D634" s="263">
        <v>800602</v>
      </c>
      <c r="E634" s="372">
        <v>22</v>
      </c>
      <c r="F634" s="101">
        <f t="shared" si="78"/>
        <v>13.189000000000004</v>
      </c>
      <c r="G634" s="101">
        <f t="shared" si="79"/>
        <v>11.990000000000002</v>
      </c>
      <c r="H634" s="372">
        <v>10.9</v>
      </c>
      <c r="I634" s="78" t="s">
        <v>54</v>
      </c>
      <c r="J634" s="78"/>
      <c r="K634" s="366" t="s">
        <v>692</v>
      </c>
      <c r="L634" s="80" t="s">
        <v>499</v>
      </c>
      <c r="M634" s="83"/>
      <c r="N634" s="16"/>
      <c r="O634" s="16"/>
      <c r="P634" s="16"/>
      <c r="Q634" s="16"/>
      <c r="R634" s="16"/>
      <c r="S634" s="16"/>
      <c r="T634" s="16"/>
      <c r="U634" s="16"/>
      <c r="V634" s="16"/>
    </row>
    <row r="635" spans="1:22" s="367" customFormat="1" ht="123.75" customHeight="1" thickTop="1" thickBot="1" x14ac:dyDescent="0.3">
      <c r="A635" s="350"/>
      <c r="B635" s="156" t="s">
        <v>1085</v>
      </c>
      <c r="C635" s="350"/>
      <c r="D635" s="263">
        <v>800801</v>
      </c>
      <c r="E635" s="372">
        <v>35</v>
      </c>
      <c r="F635" s="101">
        <f t="shared" si="78"/>
        <v>4.7190000000000003</v>
      </c>
      <c r="G635" s="101">
        <f t="shared" si="79"/>
        <v>4.29</v>
      </c>
      <c r="H635" s="372">
        <v>3.9</v>
      </c>
      <c r="I635" s="78" t="s">
        <v>54</v>
      </c>
      <c r="J635" s="78"/>
      <c r="K635" s="366" t="s">
        <v>690</v>
      </c>
      <c r="L635" s="80" t="s">
        <v>488</v>
      </c>
      <c r="M635" s="83"/>
      <c r="N635" s="16"/>
      <c r="O635" s="16"/>
      <c r="P635" s="16"/>
      <c r="Q635" s="16"/>
      <c r="R635" s="16"/>
      <c r="S635" s="16"/>
      <c r="T635" s="16"/>
      <c r="U635" s="16"/>
      <c r="V635" s="16"/>
    </row>
    <row r="636" spans="1:22" s="367" customFormat="1" ht="131.25" customHeight="1" thickTop="1" thickBot="1" x14ac:dyDescent="0.3">
      <c r="A636" s="350"/>
      <c r="B636" s="156" t="s">
        <v>1086</v>
      </c>
      <c r="C636" s="350"/>
      <c r="D636" s="263">
        <v>800802</v>
      </c>
      <c r="E636" s="354">
        <v>23</v>
      </c>
      <c r="F636" s="101">
        <f t="shared" si="78"/>
        <v>9.5590000000000028</v>
      </c>
      <c r="G636" s="101">
        <f t="shared" si="79"/>
        <v>8.6900000000000013</v>
      </c>
      <c r="H636" s="354">
        <v>7.9</v>
      </c>
      <c r="I636" s="78" t="s">
        <v>54</v>
      </c>
      <c r="J636" s="78"/>
      <c r="K636" s="366" t="s">
        <v>691</v>
      </c>
      <c r="L636" s="80" t="s">
        <v>649</v>
      </c>
      <c r="M636" s="83"/>
      <c r="N636" s="16"/>
      <c r="O636" s="16"/>
      <c r="P636" s="16"/>
      <c r="Q636" s="16"/>
      <c r="R636" s="16"/>
      <c r="S636" s="16"/>
      <c r="T636" s="16"/>
      <c r="U636" s="16"/>
      <c r="V636" s="16"/>
    </row>
    <row r="637" spans="1:22" s="367" customFormat="1" ht="129" customHeight="1" thickTop="1" thickBot="1" x14ac:dyDescent="0.3">
      <c r="A637" s="350"/>
      <c r="B637" s="156" t="s">
        <v>1087</v>
      </c>
      <c r="C637" s="350"/>
      <c r="D637" s="263">
        <v>800803</v>
      </c>
      <c r="E637" s="372">
        <v>22</v>
      </c>
      <c r="F637" s="101">
        <f t="shared" si="78"/>
        <v>13.189000000000004</v>
      </c>
      <c r="G637" s="101">
        <f t="shared" si="79"/>
        <v>11.990000000000002</v>
      </c>
      <c r="H637" s="372">
        <v>10.9</v>
      </c>
      <c r="I637" s="78" t="s">
        <v>54</v>
      </c>
      <c r="J637" s="78"/>
      <c r="K637" s="366" t="s">
        <v>692</v>
      </c>
      <c r="L637" s="80" t="s">
        <v>499</v>
      </c>
      <c r="M637" s="83"/>
      <c r="N637" s="16"/>
      <c r="O637" s="16"/>
      <c r="P637" s="16"/>
      <c r="Q637" s="16"/>
      <c r="R637" s="16"/>
      <c r="S637" s="16"/>
      <c r="T637" s="16"/>
      <c r="U637" s="16"/>
      <c r="V637" s="16"/>
    </row>
    <row r="638" spans="1:22" s="34" customFormat="1" ht="135.75" customHeight="1" thickTop="1" thickBot="1" x14ac:dyDescent="0.3">
      <c r="A638" s="78"/>
      <c r="B638" s="374" t="s">
        <v>1088</v>
      </c>
      <c r="C638" s="368" t="s">
        <v>646</v>
      </c>
      <c r="D638" s="375">
        <v>560210</v>
      </c>
      <c r="E638" s="370"/>
      <c r="F638" s="101">
        <f t="shared" si="78"/>
        <v>2.1054000000000004</v>
      </c>
      <c r="G638" s="101">
        <f t="shared" si="79"/>
        <v>1.9140000000000001</v>
      </c>
      <c r="H638" s="77">
        <v>1.74</v>
      </c>
      <c r="I638" s="78" t="s">
        <v>54</v>
      </c>
      <c r="J638" s="78"/>
      <c r="K638" s="100" t="s">
        <v>556</v>
      </c>
      <c r="L638" s="80" t="s">
        <v>495</v>
      </c>
      <c r="M638" s="83"/>
      <c r="N638" s="16"/>
      <c r="O638" s="16"/>
      <c r="P638" s="16"/>
      <c r="Q638" s="16"/>
      <c r="R638" s="16"/>
    </row>
    <row r="639" spans="1:22" s="34" customFormat="1" ht="115.5" customHeight="1" thickTop="1" thickBot="1" x14ac:dyDescent="0.3">
      <c r="A639" s="78"/>
      <c r="B639" s="373" t="s">
        <v>645</v>
      </c>
      <c r="C639" s="368" t="s">
        <v>646</v>
      </c>
      <c r="D639" s="369">
        <v>560213</v>
      </c>
      <c r="E639" s="370"/>
      <c r="F639" s="101">
        <f t="shared" ref="F639" si="90">G639*1.1</f>
        <v>5.5055000000000005</v>
      </c>
      <c r="G639" s="101">
        <f t="shared" ref="G639" si="91">H639*1.1</f>
        <v>5.0049999999999999</v>
      </c>
      <c r="H639" s="77">
        <v>4.55</v>
      </c>
      <c r="I639" s="78" t="s">
        <v>54</v>
      </c>
      <c r="J639" s="78"/>
      <c r="K639" s="100" t="s">
        <v>642</v>
      </c>
      <c r="L639" s="80" t="s">
        <v>488</v>
      </c>
      <c r="M639" s="83"/>
      <c r="N639" s="16"/>
      <c r="O639" s="16"/>
      <c r="P639" s="16"/>
      <c r="Q639" s="16"/>
      <c r="R639" s="16"/>
    </row>
    <row r="640" spans="1:22" s="34" customFormat="1" ht="115.5" customHeight="1" thickTop="1" thickBot="1" x14ac:dyDescent="0.9">
      <c r="A640" s="493" t="s">
        <v>1089</v>
      </c>
      <c r="B640" s="494"/>
      <c r="C640" s="498"/>
      <c r="D640" s="498"/>
      <c r="E640" s="498"/>
      <c r="F640" s="498"/>
      <c r="G640" s="498"/>
      <c r="H640" s="498"/>
      <c r="I640" s="212"/>
      <c r="J640" s="376"/>
      <c r="K640" s="119"/>
      <c r="L640" s="120"/>
      <c r="M640" s="213"/>
      <c r="N640" s="16"/>
      <c r="O640" s="16"/>
      <c r="P640" s="16"/>
      <c r="Q640" s="16"/>
      <c r="R640" s="16"/>
    </row>
    <row r="641" spans="1:18" s="34" customFormat="1" ht="119.25" customHeight="1" thickTop="1" thickBot="1" x14ac:dyDescent="0.3">
      <c r="A641" s="78"/>
      <c r="B641" s="373" t="s">
        <v>1090</v>
      </c>
      <c r="C641" s="368" t="s">
        <v>646</v>
      </c>
      <c r="D641" s="369">
        <v>560301</v>
      </c>
      <c r="E641" s="370"/>
      <c r="F641" s="101">
        <f t="shared" ref="F641:F652" si="92">G641*1.1</f>
        <v>13.310000000000002</v>
      </c>
      <c r="G641" s="101">
        <f t="shared" ref="G641:G652" si="93">H641*1.1</f>
        <v>12.100000000000001</v>
      </c>
      <c r="H641" s="77">
        <v>11</v>
      </c>
      <c r="I641" s="88" t="s">
        <v>54</v>
      </c>
      <c r="J641" s="78"/>
      <c r="K641" s="79" t="s">
        <v>642</v>
      </c>
      <c r="L641" s="80" t="s">
        <v>488</v>
      </c>
      <c r="M641" s="83"/>
      <c r="N641" s="16"/>
      <c r="O641" s="16"/>
      <c r="P641" s="16"/>
      <c r="Q641" s="16"/>
      <c r="R641" s="16"/>
    </row>
    <row r="642" spans="1:18" s="34" customFormat="1" ht="119.25" customHeight="1" thickTop="1" thickBot="1" x14ac:dyDescent="0.3">
      <c r="A642" s="78"/>
      <c r="B642" s="34" t="s">
        <v>1091</v>
      </c>
      <c r="C642" s="368" t="s">
        <v>646</v>
      </c>
      <c r="D642" s="369">
        <v>560303</v>
      </c>
      <c r="E642" s="370"/>
      <c r="F642" s="101">
        <f t="shared" si="92"/>
        <v>13.310000000000002</v>
      </c>
      <c r="G642" s="101">
        <f t="shared" si="93"/>
        <v>12.100000000000001</v>
      </c>
      <c r="H642" s="77">
        <v>11</v>
      </c>
      <c r="I642" s="88" t="s">
        <v>54</v>
      </c>
      <c r="J642" s="78"/>
      <c r="K642" s="79" t="s">
        <v>642</v>
      </c>
      <c r="L642" s="80" t="s">
        <v>488</v>
      </c>
      <c r="M642" s="83"/>
      <c r="N642" s="16"/>
      <c r="O642" s="16"/>
      <c r="P642" s="16"/>
      <c r="Q642" s="16"/>
      <c r="R642" s="16"/>
    </row>
    <row r="643" spans="1:18" s="34" customFormat="1" ht="111.75" customHeight="1" thickTop="1" thickBot="1" x14ac:dyDescent="0.3">
      <c r="A643" s="78"/>
      <c r="B643" s="347" t="s">
        <v>1092</v>
      </c>
      <c r="C643" s="368" t="s">
        <v>646</v>
      </c>
      <c r="D643" s="369">
        <v>560304</v>
      </c>
      <c r="E643" s="370"/>
      <c r="F643" s="101">
        <f t="shared" si="92"/>
        <v>13.310000000000002</v>
      </c>
      <c r="G643" s="101">
        <f t="shared" si="93"/>
        <v>12.100000000000001</v>
      </c>
      <c r="H643" s="77">
        <v>11</v>
      </c>
      <c r="I643" s="88" t="s">
        <v>54</v>
      </c>
      <c r="J643" s="78"/>
      <c r="K643" s="79" t="s">
        <v>642</v>
      </c>
      <c r="L643" s="80" t="s">
        <v>488</v>
      </c>
      <c r="M643" s="83"/>
      <c r="N643" s="16"/>
      <c r="O643" s="16"/>
      <c r="P643" s="16"/>
      <c r="Q643" s="16"/>
      <c r="R643" s="16"/>
    </row>
    <row r="644" spans="1:18" s="34" customFormat="1" ht="144" customHeight="1" thickTop="1" thickBot="1" x14ac:dyDescent="0.3">
      <c r="A644" s="78"/>
      <c r="B644" s="347" t="s">
        <v>1093</v>
      </c>
      <c r="C644" s="368" t="s">
        <v>646</v>
      </c>
      <c r="D644" s="369">
        <v>560305</v>
      </c>
      <c r="E644" s="370"/>
      <c r="F644" s="101">
        <f t="shared" si="92"/>
        <v>13.310000000000002</v>
      </c>
      <c r="G644" s="101">
        <f t="shared" si="93"/>
        <v>12.100000000000001</v>
      </c>
      <c r="H644" s="77">
        <v>11</v>
      </c>
      <c r="I644" s="88" t="s">
        <v>54</v>
      </c>
      <c r="J644" s="78"/>
      <c r="K644" s="79" t="s">
        <v>642</v>
      </c>
      <c r="L644" s="80" t="s">
        <v>488</v>
      </c>
      <c r="M644" s="83"/>
      <c r="N644" s="16"/>
      <c r="O644" s="16"/>
      <c r="P644" s="16"/>
      <c r="Q644" s="16"/>
      <c r="R644" s="16"/>
    </row>
    <row r="645" spans="1:18" s="34" customFormat="1" ht="138.75" customHeight="1" thickTop="1" thickBot="1" x14ac:dyDescent="0.3">
      <c r="A645" s="78"/>
      <c r="B645" s="347" t="s">
        <v>1094</v>
      </c>
      <c r="C645" s="368" t="s">
        <v>646</v>
      </c>
      <c r="D645" s="369">
        <v>560302</v>
      </c>
      <c r="E645" s="370"/>
      <c r="F645" s="101">
        <f t="shared" si="92"/>
        <v>13.310000000000002</v>
      </c>
      <c r="G645" s="101">
        <f t="shared" si="93"/>
        <v>12.100000000000001</v>
      </c>
      <c r="H645" s="77">
        <v>11</v>
      </c>
      <c r="I645" s="88" t="s">
        <v>54</v>
      </c>
      <c r="J645" s="78"/>
      <c r="K645" s="79" t="s">
        <v>642</v>
      </c>
      <c r="L645" s="80" t="s">
        <v>488</v>
      </c>
      <c r="M645" s="83"/>
      <c r="N645" s="16"/>
      <c r="O645" s="16"/>
      <c r="P645" s="16"/>
      <c r="Q645" s="16"/>
      <c r="R645" s="16"/>
    </row>
    <row r="646" spans="1:18" s="34" customFormat="1" ht="144" customHeight="1" thickTop="1" thickBot="1" x14ac:dyDescent="0.3">
      <c r="A646" s="78"/>
      <c r="B646" s="347" t="s">
        <v>1095</v>
      </c>
      <c r="C646" s="368" t="s">
        <v>646</v>
      </c>
      <c r="D646" s="369">
        <v>560307</v>
      </c>
      <c r="E646" s="370"/>
      <c r="F646" s="101">
        <f t="shared" si="92"/>
        <v>19.432600000000001</v>
      </c>
      <c r="G646" s="101">
        <f t="shared" si="93"/>
        <v>17.666</v>
      </c>
      <c r="H646" s="77">
        <v>16.059999999999999</v>
      </c>
      <c r="I646" s="88" t="s">
        <v>54</v>
      </c>
      <c r="J646" s="78"/>
      <c r="K646" s="79" t="s">
        <v>642</v>
      </c>
      <c r="L646" s="80" t="s">
        <v>488</v>
      </c>
      <c r="M646" s="83"/>
      <c r="N646" s="16"/>
      <c r="O646" s="16"/>
      <c r="P646" s="16"/>
      <c r="Q646" s="16"/>
      <c r="R646" s="16"/>
    </row>
    <row r="647" spans="1:18" s="34" customFormat="1" ht="151.5" customHeight="1" thickTop="1" thickBot="1" x14ac:dyDescent="0.3">
      <c r="A647" s="78"/>
      <c r="B647" s="347" t="s">
        <v>1096</v>
      </c>
      <c r="C647" s="368" t="s">
        <v>646</v>
      </c>
      <c r="D647" s="369">
        <v>560306</v>
      </c>
      <c r="E647" s="370"/>
      <c r="F647" s="101">
        <f t="shared" si="92"/>
        <v>19.432600000000001</v>
      </c>
      <c r="G647" s="101">
        <f t="shared" si="93"/>
        <v>17.666</v>
      </c>
      <c r="H647" s="77">
        <v>16.059999999999999</v>
      </c>
      <c r="I647" s="88" t="s">
        <v>54</v>
      </c>
      <c r="J647" s="78"/>
      <c r="K647" s="79" t="s">
        <v>642</v>
      </c>
      <c r="L647" s="80" t="s">
        <v>488</v>
      </c>
      <c r="M647" s="83"/>
      <c r="N647" s="16"/>
      <c r="O647" s="16"/>
      <c r="P647" s="16"/>
      <c r="Q647" s="16"/>
      <c r="R647" s="16"/>
    </row>
    <row r="648" spans="1:18" s="34" customFormat="1" ht="149.25" customHeight="1" thickTop="1" thickBot="1" x14ac:dyDescent="0.3">
      <c r="A648" s="78"/>
      <c r="B648" s="347" t="s">
        <v>1097</v>
      </c>
      <c r="C648" s="368" t="s">
        <v>646</v>
      </c>
      <c r="D648" s="369">
        <v>560308</v>
      </c>
      <c r="E648" s="370"/>
      <c r="F648" s="101">
        <f t="shared" si="92"/>
        <v>19.432600000000001</v>
      </c>
      <c r="G648" s="101">
        <f t="shared" si="93"/>
        <v>17.666</v>
      </c>
      <c r="H648" s="77">
        <v>16.059999999999999</v>
      </c>
      <c r="I648" s="88" t="s">
        <v>54</v>
      </c>
      <c r="J648" s="78"/>
      <c r="K648" s="79" t="s">
        <v>642</v>
      </c>
      <c r="L648" s="80" t="s">
        <v>488</v>
      </c>
      <c r="M648" s="83"/>
      <c r="N648" s="16"/>
      <c r="O648" s="16"/>
      <c r="P648" s="16"/>
      <c r="Q648" s="16"/>
      <c r="R648" s="16"/>
    </row>
    <row r="649" spans="1:18" s="34" customFormat="1" ht="163.5" customHeight="1" thickTop="1" thickBot="1" x14ac:dyDescent="0.3">
      <c r="A649" s="78"/>
      <c r="B649" s="373" t="s">
        <v>1098</v>
      </c>
      <c r="C649" s="368" t="s">
        <v>646</v>
      </c>
      <c r="D649" s="375">
        <v>560311</v>
      </c>
      <c r="E649" s="370"/>
      <c r="F649" s="101">
        <f t="shared" si="92"/>
        <v>10.877900000000002</v>
      </c>
      <c r="G649" s="101">
        <f t="shared" si="93"/>
        <v>9.8890000000000011</v>
      </c>
      <c r="H649" s="77">
        <v>8.99</v>
      </c>
      <c r="I649" s="88" t="s">
        <v>54</v>
      </c>
      <c r="J649" s="78"/>
      <c r="K649" s="79" t="s">
        <v>642</v>
      </c>
      <c r="L649" s="80" t="s">
        <v>488</v>
      </c>
      <c r="M649" s="83"/>
      <c r="N649" s="16"/>
      <c r="O649" s="16"/>
      <c r="P649" s="16"/>
      <c r="Q649" s="16"/>
      <c r="R649" s="16"/>
    </row>
    <row r="650" spans="1:18" s="34" customFormat="1" ht="162" customHeight="1" thickTop="1" thickBot="1" x14ac:dyDescent="0.3">
      <c r="A650" s="78"/>
      <c r="B650" s="373" t="s">
        <v>1099</v>
      </c>
      <c r="C650" s="368" t="s">
        <v>646</v>
      </c>
      <c r="D650" s="375">
        <v>560312</v>
      </c>
      <c r="E650" s="370"/>
      <c r="F650" s="101">
        <f t="shared" si="92"/>
        <v>19.493100000000002</v>
      </c>
      <c r="G650" s="101">
        <f t="shared" si="93"/>
        <v>17.721</v>
      </c>
      <c r="H650" s="77">
        <v>16.11</v>
      </c>
      <c r="I650" s="88" t="s">
        <v>54</v>
      </c>
      <c r="J650" s="78"/>
      <c r="K650" s="79" t="s">
        <v>642</v>
      </c>
      <c r="L650" s="80" t="s">
        <v>488</v>
      </c>
      <c r="M650" s="83"/>
      <c r="N650" s="16"/>
      <c r="O650" s="16"/>
      <c r="P650" s="16"/>
      <c r="Q650" s="16"/>
      <c r="R650" s="16"/>
    </row>
    <row r="651" spans="1:18" s="34" customFormat="1" ht="154.5" customHeight="1" thickTop="1" thickBot="1" x14ac:dyDescent="0.3">
      <c r="A651" s="78"/>
      <c r="B651" s="373" t="s">
        <v>1100</v>
      </c>
      <c r="C651" s="368" t="s">
        <v>646</v>
      </c>
      <c r="D651" s="369">
        <v>560310</v>
      </c>
      <c r="E651" s="370"/>
      <c r="F651" s="101">
        <f t="shared" si="92"/>
        <v>13.310000000000002</v>
      </c>
      <c r="G651" s="101">
        <f t="shared" si="93"/>
        <v>12.100000000000001</v>
      </c>
      <c r="H651" s="77">
        <v>11</v>
      </c>
      <c r="I651" s="88" t="s">
        <v>54</v>
      </c>
      <c r="J651" s="78"/>
      <c r="K651" s="79" t="s">
        <v>642</v>
      </c>
      <c r="L651" s="80" t="s">
        <v>488</v>
      </c>
      <c r="M651" s="83"/>
      <c r="N651" s="16"/>
      <c r="O651" s="16"/>
      <c r="P651" s="16"/>
      <c r="Q651" s="16"/>
      <c r="R651" s="16"/>
    </row>
    <row r="652" spans="1:18" s="34" customFormat="1" ht="141.75" customHeight="1" thickTop="1" thickBot="1" x14ac:dyDescent="0.3">
      <c r="A652" s="78"/>
      <c r="B652" s="373" t="s">
        <v>1101</v>
      </c>
      <c r="C652" s="368" t="s">
        <v>646</v>
      </c>
      <c r="D652" s="375">
        <v>560309</v>
      </c>
      <c r="E652" s="370"/>
      <c r="F652" s="101">
        <f t="shared" si="92"/>
        <v>19.493100000000002</v>
      </c>
      <c r="G652" s="101">
        <f t="shared" si="93"/>
        <v>17.721</v>
      </c>
      <c r="H652" s="77">
        <v>16.11</v>
      </c>
      <c r="I652" s="88" t="s">
        <v>54</v>
      </c>
      <c r="J652" s="78"/>
      <c r="K652" s="79" t="s">
        <v>642</v>
      </c>
      <c r="L652" s="80" t="s">
        <v>488</v>
      </c>
      <c r="M652" s="83"/>
      <c r="N652" s="16"/>
      <c r="O652" s="16"/>
      <c r="P652" s="16"/>
      <c r="Q652" s="16"/>
      <c r="R652" s="16"/>
    </row>
    <row r="653" spans="1:18" s="34" customFormat="1" ht="123" customHeight="1" thickTop="1" thickBot="1" x14ac:dyDescent="0.9">
      <c r="A653" s="493" t="s">
        <v>1102</v>
      </c>
      <c r="B653" s="494"/>
      <c r="C653" s="498"/>
      <c r="D653" s="498"/>
      <c r="E653" s="498"/>
      <c r="F653" s="498"/>
      <c r="G653" s="498"/>
      <c r="H653" s="498"/>
      <c r="I653" s="212"/>
      <c r="J653" s="125"/>
      <c r="K653" s="119"/>
      <c r="L653" s="120"/>
      <c r="M653" s="213"/>
      <c r="N653" s="16"/>
      <c r="O653" s="16"/>
      <c r="P653" s="16"/>
      <c r="Q653" s="16"/>
      <c r="R653" s="16"/>
    </row>
    <row r="654" spans="1:18" s="34" customFormat="1" ht="70.5" customHeight="1" thickTop="1" thickBot="1" x14ac:dyDescent="0.3">
      <c r="A654" s="493" t="s">
        <v>705</v>
      </c>
      <c r="B654" s="494"/>
      <c r="C654" s="377"/>
      <c r="D654" s="116"/>
      <c r="E654" s="361"/>
      <c r="F654" s="362"/>
      <c r="G654" s="362"/>
      <c r="H654" s="117"/>
      <c r="I654" s="212"/>
      <c r="J654" s="125"/>
      <c r="K654" s="119"/>
      <c r="L654" s="120"/>
      <c r="M654" s="213"/>
      <c r="N654" s="16"/>
      <c r="O654" s="16"/>
      <c r="P654" s="16"/>
      <c r="Q654" s="16"/>
      <c r="R654" s="16"/>
    </row>
    <row r="655" spans="1:18" s="34" customFormat="1" ht="183" customHeight="1" thickTop="1" thickBot="1" x14ac:dyDescent="0.3">
      <c r="A655" s="378"/>
      <c r="B655" s="373" t="s">
        <v>1103</v>
      </c>
      <c r="C655" s="368" t="s">
        <v>646</v>
      </c>
      <c r="D655" s="375">
        <v>560401</v>
      </c>
      <c r="E655" s="370"/>
      <c r="F655" s="101">
        <f t="shared" ref="F655:F663" si="94">G655*1.1</f>
        <v>10.877900000000002</v>
      </c>
      <c r="G655" s="101">
        <f t="shared" ref="G655:G663" si="95">H655*1.1</f>
        <v>9.8890000000000011</v>
      </c>
      <c r="H655" s="77">
        <v>8.99</v>
      </c>
      <c r="I655" s="78" t="s">
        <v>54</v>
      </c>
      <c r="J655" s="188"/>
      <c r="K655" s="100" t="s">
        <v>642</v>
      </c>
      <c r="L655" s="80" t="s">
        <v>488</v>
      </c>
      <c r="M655" s="83"/>
      <c r="N655" s="16"/>
      <c r="O655" s="16"/>
      <c r="P655" s="16"/>
      <c r="Q655" s="16"/>
      <c r="R655" s="16"/>
    </row>
    <row r="656" spans="1:18" s="34" customFormat="1" ht="179.25" customHeight="1" thickTop="1" thickBot="1" x14ac:dyDescent="0.3">
      <c r="A656" s="46"/>
      <c r="B656" s="373" t="s">
        <v>1104</v>
      </c>
      <c r="C656" s="368" t="s">
        <v>646</v>
      </c>
      <c r="D656" s="375">
        <v>560402</v>
      </c>
      <c r="E656" s="370"/>
      <c r="F656" s="101">
        <f t="shared" si="94"/>
        <v>19.493100000000002</v>
      </c>
      <c r="G656" s="101">
        <f t="shared" si="95"/>
        <v>17.721</v>
      </c>
      <c r="H656" s="77">
        <v>16.11</v>
      </c>
      <c r="I656" s="78" t="s">
        <v>54</v>
      </c>
      <c r="J656" s="188"/>
      <c r="K656" s="100" t="s">
        <v>642</v>
      </c>
      <c r="L656" s="80" t="s">
        <v>488</v>
      </c>
      <c r="M656" s="83"/>
      <c r="N656" s="16"/>
      <c r="O656" s="16"/>
      <c r="P656" s="16"/>
      <c r="Q656" s="16"/>
      <c r="R656" s="16"/>
    </row>
    <row r="657" spans="1:18" s="34" customFormat="1" ht="160.5" customHeight="1" thickTop="1" thickBot="1" x14ac:dyDescent="0.3">
      <c r="A657" s="78"/>
      <c r="B657" s="373" t="s">
        <v>1105</v>
      </c>
      <c r="C657" s="368" t="s">
        <v>646</v>
      </c>
      <c r="D657" s="375">
        <v>560403</v>
      </c>
      <c r="E657" s="370"/>
      <c r="F657" s="101">
        <f t="shared" si="94"/>
        <v>19.493100000000002</v>
      </c>
      <c r="G657" s="101">
        <f t="shared" si="95"/>
        <v>17.721</v>
      </c>
      <c r="H657" s="77">
        <v>16.11</v>
      </c>
      <c r="I657" s="78" t="s">
        <v>54</v>
      </c>
      <c r="J657" s="188"/>
      <c r="K657" s="100" t="s">
        <v>642</v>
      </c>
      <c r="L657" s="80" t="s">
        <v>488</v>
      </c>
      <c r="M657" s="83"/>
      <c r="N657" s="16"/>
      <c r="O657" s="16"/>
      <c r="P657" s="16"/>
      <c r="Q657" s="16"/>
      <c r="R657" s="16"/>
    </row>
    <row r="658" spans="1:18" s="34" customFormat="1" ht="149.25" customHeight="1" thickTop="1" thickBot="1" x14ac:dyDescent="0.3">
      <c r="A658" s="78"/>
      <c r="B658" s="373" t="s">
        <v>1106</v>
      </c>
      <c r="C658" s="368" t="s">
        <v>646</v>
      </c>
      <c r="D658" s="375">
        <v>560404</v>
      </c>
      <c r="E658" s="370"/>
      <c r="F658" s="101">
        <f t="shared" si="94"/>
        <v>19.493100000000002</v>
      </c>
      <c r="G658" s="101">
        <f t="shared" si="95"/>
        <v>17.721</v>
      </c>
      <c r="H658" s="77">
        <v>16.11</v>
      </c>
      <c r="I658" s="78" t="s">
        <v>54</v>
      </c>
      <c r="J658" s="188"/>
      <c r="K658" s="100" t="s">
        <v>642</v>
      </c>
      <c r="L658" s="80" t="s">
        <v>488</v>
      </c>
      <c r="M658" s="83"/>
      <c r="N658" s="16"/>
      <c r="O658" s="16"/>
      <c r="P658" s="16"/>
      <c r="Q658" s="16"/>
      <c r="R658" s="16"/>
    </row>
    <row r="659" spans="1:18" s="34" customFormat="1" ht="162" customHeight="1" thickTop="1" thickBot="1" x14ac:dyDescent="0.3">
      <c r="A659" s="78"/>
      <c r="B659" s="373" t="s">
        <v>1107</v>
      </c>
      <c r="C659" s="368" t="s">
        <v>646</v>
      </c>
      <c r="D659" s="375">
        <v>560405</v>
      </c>
      <c r="E659" s="370"/>
      <c r="F659" s="101">
        <f t="shared" si="94"/>
        <v>19.493100000000002</v>
      </c>
      <c r="G659" s="101">
        <f t="shared" si="95"/>
        <v>17.721</v>
      </c>
      <c r="H659" s="77">
        <v>16.11</v>
      </c>
      <c r="I659" s="78" t="s">
        <v>54</v>
      </c>
      <c r="J659" s="188"/>
      <c r="K659" s="100" t="s">
        <v>642</v>
      </c>
      <c r="L659" s="80" t="s">
        <v>488</v>
      </c>
      <c r="M659" s="83"/>
      <c r="N659" s="16"/>
      <c r="O659" s="16"/>
      <c r="P659" s="16"/>
      <c r="Q659" s="16"/>
      <c r="R659" s="16"/>
    </row>
    <row r="660" spans="1:18" s="34" customFormat="1" ht="159.75" customHeight="1" thickTop="1" thickBot="1" x14ac:dyDescent="0.3">
      <c r="A660" s="378"/>
      <c r="B660" s="373" t="s">
        <v>1108</v>
      </c>
      <c r="C660" s="368" t="s">
        <v>646</v>
      </c>
      <c r="D660" s="375">
        <v>560406</v>
      </c>
      <c r="E660" s="370"/>
      <c r="F660" s="101">
        <f t="shared" si="94"/>
        <v>10.877900000000002</v>
      </c>
      <c r="G660" s="101">
        <f t="shared" si="95"/>
        <v>9.8890000000000011</v>
      </c>
      <c r="H660" s="77">
        <v>8.99</v>
      </c>
      <c r="I660" s="78" t="s">
        <v>54</v>
      </c>
      <c r="J660" s="188"/>
      <c r="K660" s="100" t="s">
        <v>642</v>
      </c>
      <c r="L660" s="80" t="s">
        <v>488</v>
      </c>
      <c r="M660" s="83"/>
      <c r="N660" s="16"/>
      <c r="O660" s="16"/>
      <c r="P660" s="16"/>
      <c r="Q660" s="16"/>
      <c r="R660" s="16"/>
    </row>
    <row r="661" spans="1:18" s="34" customFormat="1" ht="152.25" customHeight="1" thickTop="1" thickBot="1" x14ac:dyDescent="0.3">
      <c r="A661" s="46"/>
      <c r="B661" s="373" t="s">
        <v>1109</v>
      </c>
      <c r="C661" s="368" t="s">
        <v>646</v>
      </c>
      <c r="D661" s="375">
        <v>560407</v>
      </c>
      <c r="E661" s="370"/>
      <c r="F661" s="101">
        <f t="shared" si="94"/>
        <v>19.493100000000002</v>
      </c>
      <c r="G661" s="101">
        <f t="shared" si="95"/>
        <v>17.721</v>
      </c>
      <c r="H661" s="77">
        <v>16.11</v>
      </c>
      <c r="I661" s="78" t="s">
        <v>54</v>
      </c>
      <c r="J661" s="188"/>
      <c r="K661" s="100" t="s">
        <v>642</v>
      </c>
      <c r="L661" s="80" t="s">
        <v>488</v>
      </c>
      <c r="M661" s="83"/>
      <c r="N661" s="16"/>
      <c r="O661" s="16"/>
      <c r="P661" s="16"/>
      <c r="Q661" s="16"/>
      <c r="R661" s="16"/>
    </row>
    <row r="662" spans="1:18" s="34" customFormat="1" ht="150.75" customHeight="1" thickTop="1" thickBot="1" x14ac:dyDescent="0.3">
      <c r="A662" s="78"/>
      <c r="B662" s="373" t="s">
        <v>1110</v>
      </c>
      <c r="C662" s="368" t="s">
        <v>646</v>
      </c>
      <c r="D662" s="375">
        <v>560408</v>
      </c>
      <c r="E662" s="370"/>
      <c r="F662" s="101">
        <f t="shared" si="94"/>
        <v>13.310000000000002</v>
      </c>
      <c r="G662" s="101">
        <f t="shared" si="95"/>
        <v>12.100000000000001</v>
      </c>
      <c r="H662" s="77">
        <v>11</v>
      </c>
      <c r="I662" s="78" t="s">
        <v>54</v>
      </c>
      <c r="J662" s="188"/>
      <c r="K662" s="100" t="s">
        <v>642</v>
      </c>
      <c r="L662" s="80" t="s">
        <v>488</v>
      </c>
      <c r="M662" s="83"/>
      <c r="N662" s="16"/>
      <c r="O662" s="16"/>
      <c r="P662" s="16"/>
      <c r="Q662" s="16"/>
      <c r="R662" s="16"/>
    </row>
    <row r="663" spans="1:18" s="34" customFormat="1" ht="149.25" customHeight="1" thickTop="1" thickBot="1" x14ac:dyDescent="0.3">
      <c r="A663" s="78"/>
      <c r="B663" s="373" t="s">
        <v>1111</v>
      </c>
      <c r="C663" s="368" t="s">
        <v>646</v>
      </c>
      <c r="D663" s="375">
        <v>560409</v>
      </c>
      <c r="E663" s="370"/>
      <c r="F663" s="101">
        <f t="shared" si="94"/>
        <v>13.310000000000002</v>
      </c>
      <c r="G663" s="101">
        <f t="shared" si="95"/>
        <v>12.100000000000001</v>
      </c>
      <c r="H663" s="77">
        <v>11</v>
      </c>
      <c r="I663" s="78" t="s">
        <v>54</v>
      </c>
      <c r="J663" s="188"/>
      <c r="K663" s="100" t="s">
        <v>642</v>
      </c>
      <c r="L663" s="80" t="s">
        <v>488</v>
      </c>
      <c r="M663" s="83"/>
      <c r="N663" s="16"/>
      <c r="O663" s="16"/>
      <c r="P663" s="16"/>
      <c r="Q663" s="16"/>
      <c r="R663" s="16"/>
    </row>
    <row r="664" spans="1:18" s="34" customFormat="1" ht="134.25" customHeight="1" thickTop="1" thickBot="1" x14ac:dyDescent="0.9">
      <c r="A664" s="493" t="s">
        <v>1112</v>
      </c>
      <c r="B664" s="494"/>
      <c r="C664" s="498"/>
      <c r="D664" s="498"/>
      <c r="E664" s="498"/>
      <c r="F664" s="498"/>
      <c r="G664" s="498"/>
      <c r="H664" s="498"/>
      <c r="I664" s="212"/>
      <c r="J664" s="125"/>
      <c r="K664" s="119"/>
      <c r="L664" s="120"/>
      <c r="M664" s="213"/>
      <c r="N664" s="16"/>
      <c r="O664" s="16"/>
      <c r="P664" s="16"/>
      <c r="Q664" s="16"/>
      <c r="R664" s="16"/>
    </row>
    <row r="665" spans="1:18" s="34" customFormat="1" ht="172.5" customHeight="1" thickTop="1" thickBot="1" x14ac:dyDescent="0.3">
      <c r="A665" s="78"/>
      <c r="B665" s="373" t="s">
        <v>1113</v>
      </c>
      <c r="C665" s="368" t="s">
        <v>646</v>
      </c>
      <c r="D665" s="375">
        <v>560410</v>
      </c>
      <c r="E665" s="370"/>
      <c r="F665" s="101">
        <f t="shared" ref="F665:F675" si="96">G665*1.1</f>
        <v>47.661900000000003</v>
      </c>
      <c r="G665" s="101">
        <f t="shared" ref="G665:G675" si="97">H665*1.1</f>
        <v>43.329000000000001</v>
      </c>
      <c r="H665" s="77">
        <v>39.39</v>
      </c>
      <c r="I665" s="78" t="s">
        <v>54</v>
      </c>
      <c r="J665" s="188"/>
      <c r="K665" s="100" t="s">
        <v>639</v>
      </c>
      <c r="L665" s="80" t="s">
        <v>497</v>
      </c>
      <c r="M665" s="83"/>
      <c r="N665" s="16"/>
      <c r="O665" s="16"/>
      <c r="P665" s="16"/>
      <c r="Q665" s="16"/>
      <c r="R665" s="16"/>
    </row>
    <row r="666" spans="1:18" s="34" customFormat="1" ht="174.75" customHeight="1" thickTop="1" thickBot="1" x14ac:dyDescent="0.3">
      <c r="A666" s="78"/>
      <c r="B666" s="373" t="s">
        <v>1114</v>
      </c>
      <c r="C666" s="368" t="s">
        <v>646</v>
      </c>
      <c r="D666" s="375">
        <v>560411</v>
      </c>
      <c r="E666" s="370"/>
      <c r="F666" s="101">
        <f t="shared" si="96"/>
        <v>55.61160000000001</v>
      </c>
      <c r="G666" s="101">
        <f t="shared" si="97"/>
        <v>50.556000000000004</v>
      </c>
      <c r="H666" s="77">
        <v>45.96</v>
      </c>
      <c r="I666" s="78" t="s">
        <v>54</v>
      </c>
      <c r="J666" s="188"/>
      <c r="K666" s="100" t="s">
        <v>639</v>
      </c>
      <c r="L666" s="80" t="s">
        <v>497</v>
      </c>
      <c r="M666" s="83"/>
      <c r="N666" s="16"/>
      <c r="O666" s="16"/>
      <c r="P666" s="16"/>
      <c r="Q666" s="16"/>
      <c r="R666" s="16"/>
    </row>
    <row r="667" spans="1:18" s="34" customFormat="1" ht="157.5" customHeight="1" thickTop="1" thickBot="1" x14ac:dyDescent="0.3">
      <c r="A667" s="78"/>
      <c r="B667" s="373" t="s">
        <v>1115</v>
      </c>
      <c r="C667" s="368" t="s">
        <v>646</v>
      </c>
      <c r="D667" s="375">
        <v>560412</v>
      </c>
      <c r="E667" s="370"/>
      <c r="F667" s="101">
        <f t="shared" si="96"/>
        <v>55.61160000000001</v>
      </c>
      <c r="G667" s="101">
        <f t="shared" si="97"/>
        <v>50.556000000000004</v>
      </c>
      <c r="H667" s="77">
        <v>45.96</v>
      </c>
      <c r="I667" s="78" t="s">
        <v>54</v>
      </c>
      <c r="J667" s="188"/>
      <c r="K667" s="100" t="s">
        <v>639</v>
      </c>
      <c r="L667" s="80" t="s">
        <v>497</v>
      </c>
      <c r="M667" s="83"/>
      <c r="N667" s="16"/>
      <c r="O667" s="16"/>
      <c r="P667" s="16"/>
      <c r="Q667" s="16"/>
      <c r="R667" s="16"/>
    </row>
    <row r="668" spans="1:18" s="34" customFormat="1" ht="147.75" customHeight="1" thickTop="1" thickBot="1" x14ac:dyDescent="0.3">
      <c r="A668" s="78"/>
      <c r="B668" s="373" t="s">
        <v>1116</v>
      </c>
      <c r="C668" s="368" t="s">
        <v>646</v>
      </c>
      <c r="D668" s="375">
        <v>560413</v>
      </c>
      <c r="E668" s="370"/>
      <c r="F668" s="101">
        <f t="shared" si="96"/>
        <v>55.61160000000001</v>
      </c>
      <c r="G668" s="101">
        <f t="shared" si="97"/>
        <v>50.556000000000004</v>
      </c>
      <c r="H668" s="77">
        <v>45.96</v>
      </c>
      <c r="I668" s="78" t="s">
        <v>54</v>
      </c>
      <c r="J668" s="188"/>
      <c r="K668" s="100" t="s">
        <v>639</v>
      </c>
      <c r="L668" s="80" t="s">
        <v>497</v>
      </c>
      <c r="M668" s="83"/>
      <c r="N668" s="16"/>
      <c r="O668" s="16"/>
      <c r="P668" s="16"/>
      <c r="Q668" s="16"/>
      <c r="R668" s="16"/>
    </row>
    <row r="669" spans="1:18" s="34" customFormat="1" ht="161.25" customHeight="1" thickTop="1" thickBot="1" x14ac:dyDescent="0.3">
      <c r="A669" s="78"/>
      <c r="B669" s="373" t="s">
        <v>1117</v>
      </c>
      <c r="C669" s="368" t="s">
        <v>646</v>
      </c>
      <c r="D669" s="375">
        <v>560414</v>
      </c>
      <c r="E669" s="370"/>
      <c r="F669" s="101">
        <f t="shared" si="96"/>
        <v>55.61160000000001</v>
      </c>
      <c r="G669" s="101">
        <f t="shared" si="97"/>
        <v>50.556000000000004</v>
      </c>
      <c r="H669" s="77">
        <v>45.96</v>
      </c>
      <c r="I669" s="78" t="s">
        <v>54</v>
      </c>
      <c r="J669" s="188"/>
      <c r="K669" s="100" t="s">
        <v>639</v>
      </c>
      <c r="L669" s="80" t="s">
        <v>497</v>
      </c>
      <c r="M669" s="83"/>
      <c r="N669" s="16"/>
      <c r="O669" s="16"/>
      <c r="P669" s="16"/>
      <c r="Q669" s="16"/>
      <c r="R669" s="16"/>
    </row>
    <row r="670" spans="1:18" s="34" customFormat="1" ht="168" customHeight="1" thickTop="1" thickBot="1" x14ac:dyDescent="0.3">
      <c r="A670" s="78"/>
      <c r="B670" s="373" t="s">
        <v>1118</v>
      </c>
      <c r="C670" s="368" t="s">
        <v>646</v>
      </c>
      <c r="D670" s="375">
        <v>560415</v>
      </c>
      <c r="E670" s="370"/>
      <c r="F670" s="101">
        <f t="shared" si="96"/>
        <v>31.16960000000001</v>
      </c>
      <c r="G670" s="101">
        <f t="shared" si="97"/>
        <v>28.336000000000006</v>
      </c>
      <c r="H670" s="77">
        <v>25.76</v>
      </c>
      <c r="I670" s="78" t="s">
        <v>54</v>
      </c>
      <c r="J670" s="188"/>
      <c r="K670" s="100" t="s">
        <v>639</v>
      </c>
      <c r="L670" s="80" t="s">
        <v>497</v>
      </c>
      <c r="M670" s="83"/>
      <c r="N670" s="16"/>
      <c r="O670" s="16"/>
      <c r="P670" s="16"/>
      <c r="Q670" s="16"/>
      <c r="R670" s="16"/>
    </row>
    <row r="671" spans="1:18" s="34" customFormat="1" ht="165.75" customHeight="1" thickTop="1" thickBot="1" x14ac:dyDescent="0.3">
      <c r="A671" s="78"/>
      <c r="B671" s="373" t="s">
        <v>1119</v>
      </c>
      <c r="C671" s="368" t="s">
        <v>646</v>
      </c>
      <c r="D671" s="375">
        <v>560416</v>
      </c>
      <c r="E671" s="370"/>
      <c r="F671" s="101">
        <f t="shared" si="96"/>
        <v>55.61160000000001</v>
      </c>
      <c r="G671" s="101">
        <f t="shared" si="97"/>
        <v>50.556000000000004</v>
      </c>
      <c r="H671" s="77">
        <v>45.96</v>
      </c>
      <c r="I671" s="78" t="s">
        <v>54</v>
      </c>
      <c r="J671" s="188"/>
      <c r="K671" s="100" t="s">
        <v>639</v>
      </c>
      <c r="L671" s="80" t="s">
        <v>497</v>
      </c>
      <c r="M671" s="83"/>
      <c r="N671" s="16"/>
      <c r="O671" s="16"/>
      <c r="P671" s="16"/>
      <c r="Q671" s="16"/>
      <c r="R671" s="16"/>
    </row>
    <row r="672" spans="1:18" s="34" customFormat="1" ht="165.75" customHeight="1" thickTop="1" thickBot="1" x14ac:dyDescent="0.3">
      <c r="A672" s="78"/>
      <c r="B672" s="373" t="s">
        <v>1120</v>
      </c>
      <c r="C672" s="368" t="s">
        <v>646</v>
      </c>
      <c r="D672" s="375">
        <v>560417</v>
      </c>
      <c r="E672" s="370"/>
      <c r="F672" s="101">
        <f t="shared" si="96"/>
        <v>55.61160000000001</v>
      </c>
      <c r="G672" s="101">
        <f t="shared" si="97"/>
        <v>50.556000000000004</v>
      </c>
      <c r="H672" s="77">
        <v>45.96</v>
      </c>
      <c r="I672" s="78" t="s">
        <v>54</v>
      </c>
      <c r="J672" s="188"/>
      <c r="K672" s="100" t="s">
        <v>639</v>
      </c>
      <c r="L672" s="80" t="s">
        <v>497</v>
      </c>
      <c r="M672" s="83"/>
      <c r="N672" s="16"/>
      <c r="O672" s="16"/>
      <c r="P672" s="16"/>
      <c r="Q672" s="16"/>
      <c r="R672" s="16"/>
    </row>
    <row r="673" spans="1:18" s="34" customFormat="1" ht="164.25" customHeight="1" thickTop="1" thickBot="1" x14ac:dyDescent="0.3">
      <c r="A673" s="78"/>
      <c r="B673" s="373" t="s">
        <v>1121</v>
      </c>
      <c r="C673" s="368" t="s">
        <v>646</v>
      </c>
      <c r="D673" s="375">
        <v>560418</v>
      </c>
      <c r="E673" s="370"/>
      <c r="F673" s="101">
        <f t="shared" si="96"/>
        <v>31.16960000000001</v>
      </c>
      <c r="G673" s="101">
        <f t="shared" si="97"/>
        <v>28.336000000000006</v>
      </c>
      <c r="H673" s="77">
        <v>25.76</v>
      </c>
      <c r="I673" s="78" t="s">
        <v>54</v>
      </c>
      <c r="J673" s="188"/>
      <c r="K673" s="100" t="s">
        <v>639</v>
      </c>
      <c r="L673" s="80" t="s">
        <v>497</v>
      </c>
      <c r="M673" s="83"/>
      <c r="N673" s="16"/>
      <c r="O673" s="16"/>
      <c r="P673" s="16"/>
      <c r="Q673" s="16"/>
      <c r="R673" s="16"/>
    </row>
    <row r="674" spans="1:18" s="34" customFormat="1" ht="168" customHeight="1" thickTop="1" thickBot="1" x14ac:dyDescent="0.3">
      <c r="A674" s="78"/>
      <c r="B674" s="373" t="s">
        <v>1122</v>
      </c>
      <c r="C674" s="368" t="s">
        <v>646</v>
      </c>
      <c r="D674" s="375">
        <v>560419</v>
      </c>
      <c r="E674" s="370"/>
      <c r="F674" s="101">
        <f t="shared" si="96"/>
        <v>0</v>
      </c>
      <c r="G674" s="101">
        <f t="shared" si="97"/>
        <v>0</v>
      </c>
      <c r="H674" s="77"/>
      <c r="I674" s="78" t="s">
        <v>54</v>
      </c>
      <c r="J674" s="188"/>
      <c r="K674" s="100" t="s">
        <v>637</v>
      </c>
      <c r="L674" s="80" t="s">
        <v>444</v>
      </c>
      <c r="M674" s="83"/>
      <c r="N674" s="16"/>
      <c r="O674" s="16"/>
      <c r="P674" s="16"/>
      <c r="Q674" s="16"/>
      <c r="R674" s="16"/>
    </row>
    <row r="675" spans="1:18" s="34" customFormat="1" ht="165.75" customHeight="1" thickTop="1" thickBot="1" x14ac:dyDescent="0.3">
      <c r="A675" s="78"/>
      <c r="B675" s="373" t="s">
        <v>1123</v>
      </c>
      <c r="C675" s="282" t="s">
        <v>671</v>
      </c>
      <c r="D675" s="375">
        <v>560420</v>
      </c>
      <c r="E675" s="370"/>
      <c r="F675" s="101">
        <f t="shared" si="96"/>
        <v>0</v>
      </c>
      <c r="G675" s="101">
        <f t="shared" si="97"/>
        <v>0</v>
      </c>
      <c r="H675" s="77"/>
      <c r="I675" s="78" t="s">
        <v>54</v>
      </c>
      <c r="J675" s="188"/>
      <c r="K675" s="100" t="s">
        <v>637</v>
      </c>
      <c r="L675" s="80" t="s">
        <v>444</v>
      </c>
      <c r="M675" s="83"/>
      <c r="N675" s="16"/>
      <c r="O675" s="16"/>
      <c r="P675" s="16"/>
      <c r="Q675" s="16"/>
      <c r="R675" s="16"/>
    </row>
    <row r="676" spans="1:18" s="34" customFormat="1" ht="92.25" customHeight="1" thickTop="1" thickBot="1" x14ac:dyDescent="0.3">
      <c r="A676" s="493" t="s">
        <v>385</v>
      </c>
      <c r="B676" s="494"/>
      <c r="C676" s="121"/>
      <c r="D676" s="210"/>
      <c r="E676" s="210"/>
      <c r="F676" s="211"/>
      <c r="G676" s="211"/>
      <c r="H676" s="211"/>
      <c r="I676" s="212"/>
      <c r="J676" s="121"/>
      <c r="K676" s="119"/>
      <c r="L676" s="130"/>
      <c r="M676" s="213"/>
      <c r="N676" s="16"/>
      <c r="O676" s="16"/>
      <c r="P676" s="16"/>
      <c r="Q676" s="16"/>
      <c r="R676" s="16"/>
    </row>
    <row r="677" spans="1:18" s="34" customFormat="1" ht="65.25" customHeight="1" thickTop="1" thickBot="1" x14ac:dyDescent="0.3">
      <c r="A677" s="493" t="s">
        <v>357</v>
      </c>
      <c r="B677" s="494"/>
      <c r="C677" s="494"/>
      <c r="D677" s="116"/>
      <c r="E677" s="116"/>
      <c r="F677" s="117"/>
      <c r="G677" s="194"/>
      <c r="H677" s="117"/>
      <c r="I677" s="108"/>
      <c r="J677" s="121"/>
      <c r="K677" s="119"/>
      <c r="L677" s="120"/>
      <c r="M677" s="65"/>
      <c r="N677" s="16"/>
      <c r="O677" s="16"/>
      <c r="P677" s="16"/>
      <c r="Q677" s="16"/>
      <c r="R677" s="16"/>
    </row>
    <row r="678" spans="1:18" s="34" customFormat="1" ht="249.75" customHeight="1" thickTop="1" thickBot="1" x14ac:dyDescent="0.3">
      <c r="A678" s="78"/>
      <c r="B678" s="74" t="s">
        <v>1124</v>
      </c>
      <c r="C678" s="75"/>
      <c r="D678" s="319">
        <v>3302001</v>
      </c>
      <c r="E678" s="319"/>
      <c r="F678" s="93">
        <f t="shared" ref="F678:G680" si="98">G678*1.1</f>
        <v>32.984600000000007</v>
      </c>
      <c r="G678" s="93">
        <f t="shared" si="98"/>
        <v>29.986000000000004</v>
      </c>
      <c r="H678" s="93">
        <v>27.26</v>
      </c>
      <c r="I678" s="78" t="s">
        <v>610</v>
      </c>
      <c r="J678" s="138" t="s">
        <v>611</v>
      </c>
      <c r="K678" s="247" t="s">
        <v>153</v>
      </c>
      <c r="L678" s="80" t="s">
        <v>564</v>
      </c>
      <c r="M678" s="83"/>
      <c r="N678" s="16"/>
      <c r="O678" s="16"/>
      <c r="P678" s="16"/>
      <c r="Q678" s="16"/>
      <c r="R678" s="16"/>
    </row>
    <row r="679" spans="1:18" s="34" customFormat="1" ht="240" customHeight="1" thickTop="1" thickBot="1" x14ac:dyDescent="0.3">
      <c r="A679" s="138"/>
      <c r="B679" s="379" t="s">
        <v>1125</v>
      </c>
      <c r="C679" s="380"/>
      <c r="D679" s="319">
        <v>3302002</v>
      </c>
      <c r="E679" s="319"/>
      <c r="F679" s="93">
        <f t="shared" si="98"/>
        <v>40.099400000000003</v>
      </c>
      <c r="G679" s="93">
        <f t="shared" si="98"/>
        <v>36.454000000000001</v>
      </c>
      <c r="H679" s="93">
        <v>33.14</v>
      </c>
      <c r="I679" s="78" t="s">
        <v>610</v>
      </c>
      <c r="J679" s="138" t="s">
        <v>611</v>
      </c>
      <c r="K679" s="247" t="s">
        <v>153</v>
      </c>
      <c r="L679" s="80" t="s">
        <v>564</v>
      </c>
      <c r="M679" s="83"/>
      <c r="N679" s="16"/>
      <c r="O679" s="16"/>
      <c r="P679" s="16"/>
      <c r="Q679" s="16"/>
      <c r="R679" s="16"/>
    </row>
    <row r="680" spans="1:18" s="34" customFormat="1" ht="229.5" customHeight="1" thickTop="1" thickBot="1" x14ac:dyDescent="0.3">
      <c r="A680" s="78"/>
      <c r="B680" s="381" t="s">
        <v>1126</v>
      </c>
      <c r="C680" s="382"/>
      <c r="D680" s="383">
        <v>3302003</v>
      </c>
      <c r="E680" s="383"/>
      <c r="F680" s="77">
        <f t="shared" si="98"/>
        <v>40.099400000000003</v>
      </c>
      <c r="G680" s="77">
        <f t="shared" si="98"/>
        <v>36.454000000000001</v>
      </c>
      <c r="H680" s="77">
        <v>33.14</v>
      </c>
      <c r="I680" s="78" t="s">
        <v>610</v>
      </c>
      <c r="J680" s="138" t="s">
        <v>611</v>
      </c>
      <c r="K680" s="189" t="s">
        <v>153</v>
      </c>
      <c r="L680" s="80" t="s">
        <v>564</v>
      </c>
      <c r="M680" s="83"/>
      <c r="N680" s="16"/>
      <c r="O680" s="16"/>
      <c r="P680" s="16"/>
      <c r="Q680" s="16"/>
      <c r="R680" s="16"/>
    </row>
    <row r="681" spans="1:18" s="34" customFormat="1" ht="249.75" customHeight="1" thickTop="1" thickBot="1" x14ac:dyDescent="0.3">
      <c r="A681" s="78"/>
      <c r="B681" s="74" t="s">
        <v>1127</v>
      </c>
      <c r="C681" s="282" t="s">
        <v>702</v>
      </c>
      <c r="D681" s="319">
        <v>3302004</v>
      </c>
      <c r="E681" s="319"/>
      <c r="F681" s="93">
        <f t="shared" ref="F681:F688" si="99">G681*1.1</f>
        <v>17.895900000000005</v>
      </c>
      <c r="G681" s="93">
        <f t="shared" ref="G681:G688" si="100">H681*1.1</f>
        <v>16.269000000000002</v>
      </c>
      <c r="H681" s="93">
        <v>14.79</v>
      </c>
      <c r="I681" s="78" t="s">
        <v>610</v>
      </c>
      <c r="J681" s="138"/>
      <c r="K681" s="247" t="s">
        <v>153</v>
      </c>
      <c r="L681" s="80" t="s">
        <v>564</v>
      </c>
      <c r="M681" s="83"/>
      <c r="N681" s="16"/>
      <c r="O681" s="16"/>
      <c r="P681" s="16"/>
      <c r="Q681" s="16"/>
      <c r="R681" s="16"/>
    </row>
    <row r="682" spans="1:18" s="34" customFormat="1" ht="249.75" customHeight="1" thickTop="1" thickBot="1" x14ac:dyDescent="0.3">
      <c r="A682" s="78"/>
      <c r="B682" s="74" t="s">
        <v>1128</v>
      </c>
      <c r="C682" s="282" t="s">
        <v>702</v>
      </c>
      <c r="D682" s="319">
        <v>3302005</v>
      </c>
      <c r="E682" s="319"/>
      <c r="F682" s="93">
        <f t="shared" si="99"/>
        <v>20.775700000000008</v>
      </c>
      <c r="G682" s="93">
        <f t="shared" si="100"/>
        <v>18.887000000000004</v>
      </c>
      <c r="H682" s="93">
        <v>17.170000000000002</v>
      </c>
      <c r="I682" s="78" t="s">
        <v>610</v>
      </c>
      <c r="J682" s="138"/>
      <c r="K682" s="247" t="s">
        <v>153</v>
      </c>
      <c r="L682" s="80" t="s">
        <v>564</v>
      </c>
      <c r="M682" s="83"/>
      <c r="N682" s="16"/>
      <c r="O682" s="16"/>
      <c r="P682" s="16"/>
      <c r="Q682" s="16"/>
      <c r="R682" s="16"/>
    </row>
    <row r="683" spans="1:18" s="34" customFormat="1" ht="249.75" customHeight="1" thickTop="1" thickBot="1" x14ac:dyDescent="0.3">
      <c r="A683" s="78"/>
      <c r="B683" s="74" t="s">
        <v>1129</v>
      </c>
      <c r="C683" s="282" t="s">
        <v>702</v>
      </c>
      <c r="D683" s="319">
        <v>3302006</v>
      </c>
      <c r="E683" s="319"/>
      <c r="F683" s="93">
        <f t="shared" si="99"/>
        <v>24.175800000000002</v>
      </c>
      <c r="G683" s="93">
        <f t="shared" si="100"/>
        <v>21.978000000000002</v>
      </c>
      <c r="H683" s="93">
        <v>19.98</v>
      </c>
      <c r="I683" s="78" t="s">
        <v>610</v>
      </c>
      <c r="J683" s="138"/>
      <c r="K683" s="247" t="s">
        <v>153</v>
      </c>
      <c r="L683" s="80" t="s">
        <v>564</v>
      </c>
      <c r="M683" s="83"/>
      <c r="N683" s="16"/>
      <c r="O683" s="16"/>
      <c r="P683" s="16"/>
      <c r="Q683" s="16"/>
      <c r="R683" s="16"/>
    </row>
    <row r="684" spans="1:18" s="34" customFormat="1" ht="249.75" customHeight="1" thickTop="1" thickBot="1" x14ac:dyDescent="0.3">
      <c r="A684" s="78"/>
      <c r="B684" s="74" t="s">
        <v>1130</v>
      </c>
      <c r="C684" s="282" t="s">
        <v>702</v>
      </c>
      <c r="D684" s="319">
        <v>3302007</v>
      </c>
      <c r="E684" s="319"/>
      <c r="F684" s="93">
        <f t="shared" si="99"/>
        <v>26.111800000000002</v>
      </c>
      <c r="G684" s="93">
        <f t="shared" si="100"/>
        <v>23.738</v>
      </c>
      <c r="H684" s="93">
        <v>21.58</v>
      </c>
      <c r="I684" s="78" t="s">
        <v>610</v>
      </c>
      <c r="J684" s="138"/>
      <c r="K684" s="247" t="s">
        <v>153</v>
      </c>
      <c r="L684" s="80" t="s">
        <v>564</v>
      </c>
      <c r="M684" s="83"/>
      <c r="N684" s="16"/>
      <c r="O684" s="16"/>
      <c r="P684" s="16"/>
      <c r="Q684" s="16"/>
      <c r="R684" s="16"/>
    </row>
    <row r="685" spans="1:18" s="34" customFormat="1" ht="249.75" customHeight="1" thickTop="1" thickBot="1" x14ac:dyDescent="0.3">
      <c r="A685" s="78"/>
      <c r="B685" s="74" t="s">
        <v>1131</v>
      </c>
      <c r="C685" s="282" t="s">
        <v>702</v>
      </c>
      <c r="D685" s="319">
        <v>3302008</v>
      </c>
      <c r="E685" s="319"/>
      <c r="F685" s="93">
        <f t="shared" si="99"/>
        <v>31.435800000000008</v>
      </c>
      <c r="G685" s="93">
        <f t="shared" si="100"/>
        <v>28.578000000000003</v>
      </c>
      <c r="H685" s="93">
        <v>25.98</v>
      </c>
      <c r="I685" s="78" t="s">
        <v>610</v>
      </c>
      <c r="J685" s="138"/>
      <c r="K685" s="247" t="s">
        <v>153</v>
      </c>
      <c r="L685" s="80" t="s">
        <v>564</v>
      </c>
      <c r="M685" s="83"/>
      <c r="N685" s="16"/>
      <c r="O685" s="16"/>
      <c r="P685" s="16"/>
      <c r="Q685" s="16"/>
      <c r="R685" s="16"/>
    </row>
    <row r="686" spans="1:18" s="34" customFormat="1" ht="249.75" customHeight="1" thickTop="1" thickBot="1" x14ac:dyDescent="0.3">
      <c r="A686" s="78"/>
      <c r="B686" s="74" t="s">
        <v>1132</v>
      </c>
      <c r="C686" s="282" t="s">
        <v>702</v>
      </c>
      <c r="D686" s="319">
        <v>3302009</v>
      </c>
      <c r="E686" s="319"/>
      <c r="F686" s="93">
        <f t="shared" si="99"/>
        <v>41.478800000000007</v>
      </c>
      <c r="G686" s="93">
        <f t="shared" si="100"/>
        <v>37.708000000000006</v>
      </c>
      <c r="H686" s="93">
        <v>34.28</v>
      </c>
      <c r="I686" s="78" t="s">
        <v>610</v>
      </c>
      <c r="J686" s="138"/>
      <c r="K686" s="247" t="s">
        <v>153</v>
      </c>
      <c r="L686" s="80" t="s">
        <v>564</v>
      </c>
      <c r="M686" s="83"/>
      <c r="N686" s="16"/>
      <c r="O686" s="16"/>
      <c r="P686" s="16"/>
      <c r="Q686" s="16"/>
      <c r="R686" s="16"/>
    </row>
    <row r="687" spans="1:18" s="34" customFormat="1" ht="249.75" customHeight="1" thickTop="1" thickBot="1" x14ac:dyDescent="0.3">
      <c r="A687" s="78"/>
      <c r="B687" s="74" t="s">
        <v>1133</v>
      </c>
      <c r="C687" s="282" t="s">
        <v>702</v>
      </c>
      <c r="D687" s="319">
        <v>3302010</v>
      </c>
      <c r="E687" s="319"/>
      <c r="F687" s="93">
        <f t="shared" si="99"/>
        <v>52.380900000000004</v>
      </c>
      <c r="G687" s="93">
        <f t="shared" si="100"/>
        <v>47.619</v>
      </c>
      <c r="H687" s="93">
        <v>43.29</v>
      </c>
      <c r="I687" s="78" t="s">
        <v>610</v>
      </c>
      <c r="J687" s="138"/>
      <c r="K687" s="247" t="s">
        <v>153</v>
      </c>
      <c r="L687" s="80" t="s">
        <v>564</v>
      </c>
      <c r="M687" s="83"/>
      <c r="N687" s="16"/>
      <c r="O687" s="16"/>
      <c r="P687" s="16"/>
      <c r="Q687" s="16"/>
      <c r="R687" s="16"/>
    </row>
    <row r="688" spans="1:18" s="34" customFormat="1" ht="249.75" customHeight="1" thickTop="1" thickBot="1" x14ac:dyDescent="0.3">
      <c r="A688" s="78"/>
      <c r="B688" s="74" t="s">
        <v>1134</v>
      </c>
      <c r="C688" s="282" t="s">
        <v>702</v>
      </c>
      <c r="D688" s="319">
        <v>3302011</v>
      </c>
      <c r="E688" s="319"/>
      <c r="F688" s="93">
        <f t="shared" si="99"/>
        <v>79.109800000000007</v>
      </c>
      <c r="G688" s="93">
        <f t="shared" si="100"/>
        <v>71.918000000000006</v>
      </c>
      <c r="H688" s="93">
        <v>65.38</v>
      </c>
      <c r="I688" s="78" t="s">
        <v>610</v>
      </c>
      <c r="J688" s="138"/>
      <c r="K688" s="247" t="s">
        <v>153</v>
      </c>
      <c r="L688" s="80" t="s">
        <v>564</v>
      </c>
      <c r="M688" s="83"/>
      <c r="N688" s="16"/>
      <c r="O688" s="16"/>
      <c r="P688" s="16"/>
      <c r="Q688" s="16"/>
      <c r="R688" s="16"/>
    </row>
    <row r="689" spans="1:21" s="34" customFormat="1" ht="68.25" customHeight="1" thickTop="1" thickBot="1" x14ac:dyDescent="0.3">
      <c r="A689" s="384" t="s">
        <v>394</v>
      </c>
      <c r="B689" s="120"/>
      <c r="C689" s="71"/>
      <c r="D689" s="116"/>
      <c r="E689" s="116"/>
      <c r="F689" s="117"/>
      <c r="G689" s="194"/>
      <c r="H689" s="117"/>
      <c r="I689" s="108"/>
      <c r="J689" s="121"/>
      <c r="K689" s="119"/>
      <c r="L689" s="120"/>
      <c r="M689" s="65"/>
      <c r="N689" s="16"/>
      <c r="O689" s="16"/>
      <c r="P689" s="16"/>
      <c r="Q689" s="16"/>
      <c r="R689" s="16"/>
    </row>
    <row r="690" spans="1:21" s="34" customFormat="1" ht="110.25" customHeight="1" thickTop="1" thickBot="1" x14ac:dyDescent="0.9">
      <c r="A690" s="95"/>
      <c r="B690" s="385" t="s">
        <v>1135</v>
      </c>
      <c r="C690" s="386"/>
      <c r="D690" s="81">
        <v>3303001</v>
      </c>
      <c r="E690" s="164"/>
      <c r="F690" s="77">
        <f>G690*1.1</f>
        <v>237.24470000000005</v>
      </c>
      <c r="G690" s="77">
        <f>H690*1.1</f>
        <v>215.67700000000002</v>
      </c>
      <c r="H690" s="77">
        <v>196.07</v>
      </c>
      <c r="I690" s="78" t="s">
        <v>610</v>
      </c>
      <c r="J690" s="78" t="s">
        <v>223</v>
      </c>
      <c r="K690" s="100" t="s">
        <v>154</v>
      </c>
      <c r="L690" s="262" t="s">
        <v>485</v>
      </c>
      <c r="M690" s="83"/>
      <c r="N690" s="181"/>
      <c r="O690" s="182"/>
      <c r="P690" s="14"/>
      <c r="Q690" s="16"/>
      <c r="R690" s="16"/>
      <c r="S690" s="14"/>
      <c r="T690" s="14"/>
      <c r="U690" s="14"/>
    </row>
    <row r="691" spans="1:21" s="34" customFormat="1" ht="110.25" customHeight="1" thickTop="1" thickBot="1" x14ac:dyDescent="0.9">
      <c r="A691" s="95"/>
      <c r="B691" s="381" t="s">
        <v>1136</v>
      </c>
      <c r="C691" s="382"/>
      <c r="D691" s="383">
        <v>3303002</v>
      </c>
      <c r="E691" s="383"/>
      <c r="F691" s="77">
        <f t="shared" ref="F691:G696" si="101">G691*1.1</f>
        <v>256.68940000000003</v>
      </c>
      <c r="G691" s="77">
        <f t="shared" si="101"/>
        <v>233.35400000000001</v>
      </c>
      <c r="H691" s="77">
        <v>212.14</v>
      </c>
      <c r="I691" s="78" t="s">
        <v>610</v>
      </c>
      <c r="J691" s="78" t="s">
        <v>584</v>
      </c>
      <c r="K691" s="189" t="s">
        <v>154</v>
      </c>
      <c r="L691" s="262" t="s">
        <v>485</v>
      </c>
      <c r="M691" s="83"/>
      <c r="N691" s="181"/>
      <c r="O691" s="182"/>
      <c r="P691" s="14"/>
      <c r="Q691" s="16"/>
      <c r="R691" s="16"/>
      <c r="S691" s="14"/>
      <c r="T691" s="14"/>
      <c r="U691" s="14"/>
    </row>
    <row r="692" spans="1:21" s="34" customFormat="1" ht="110.25" customHeight="1" thickTop="1" thickBot="1" x14ac:dyDescent="0.9">
      <c r="A692" s="95"/>
      <c r="B692" s="381" t="s">
        <v>1137</v>
      </c>
      <c r="C692" s="382"/>
      <c r="D692" s="81">
        <v>3303003</v>
      </c>
      <c r="E692" s="183"/>
      <c r="F692" s="77">
        <f>G692*1.1</f>
        <v>277.53770000000003</v>
      </c>
      <c r="G692" s="77">
        <f>H692*1.1</f>
        <v>252.30700000000002</v>
      </c>
      <c r="H692" s="77">
        <v>229.37</v>
      </c>
      <c r="I692" s="78" t="s">
        <v>610</v>
      </c>
      <c r="J692" s="78" t="s">
        <v>584</v>
      </c>
      <c r="K692" s="100" t="s">
        <v>154</v>
      </c>
      <c r="L692" s="262" t="s">
        <v>485</v>
      </c>
      <c r="M692" s="83"/>
      <c r="N692" s="181"/>
      <c r="O692" s="182"/>
      <c r="P692" s="14"/>
      <c r="Q692" s="16"/>
      <c r="R692" s="16"/>
      <c r="S692" s="14"/>
      <c r="T692" s="14"/>
      <c r="U692" s="14"/>
    </row>
    <row r="693" spans="1:21" s="34" customFormat="1" ht="110.25" customHeight="1" thickTop="1" thickBot="1" x14ac:dyDescent="0.9">
      <c r="A693" s="95"/>
      <c r="B693" s="381" t="s">
        <v>1138</v>
      </c>
      <c r="C693" s="382"/>
      <c r="D693" s="81">
        <v>3303004</v>
      </c>
      <c r="E693" s="183"/>
      <c r="F693" s="77">
        <f t="shared" ref="F693:G694" si="102">G693*1.1</f>
        <v>364.64560000000006</v>
      </c>
      <c r="G693" s="77">
        <f t="shared" si="102"/>
        <v>331.49600000000004</v>
      </c>
      <c r="H693" s="77">
        <v>301.36</v>
      </c>
      <c r="I693" s="78" t="s">
        <v>610</v>
      </c>
      <c r="J693" s="78" t="s">
        <v>585</v>
      </c>
      <c r="K693" s="100" t="s">
        <v>154</v>
      </c>
      <c r="L693" s="262" t="s">
        <v>485</v>
      </c>
      <c r="M693" s="83"/>
      <c r="N693" s="181"/>
      <c r="O693" s="182"/>
      <c r="P693" s="14"/>
      <c r="Q693" s="16"/>
      <c r="R693" s="16"/>
      <c r="S693" s="14"/>
      <c r="T693" s="14"/>
      <c r="U693" s="14"/>
    </row>
    <row r="694" spans="1:21" s="34" customFormat="1" ht="110.25" customHeight="1" thickTop="1" thickBot="1" x14ac:dyDescent="0.9">
      <c r="A694" s="95"/>
      <c r="B694" s="381" t="s">
        <v>1139</v>
      </c>
      <c r="C694" s="382"/>
      <c r="D694" s="81">
        <v>3303005</v>
      </c>
      <c r="E694" s="185"/>
      <c r="F694" s="77">
        <f t="shared" si="102"/>
        <v>396.58960000000002</v>
      </c>
      <c r="G694" s="77">
        <f t="shared" si="102"/>
        <v>360.536</v>
      </c>
      <c r="H694" s="77">
        <v>327.76</v>
      </c>
      <c r="I694" s="78" t="s">
        <v>610</v>
      </c>
      <c r="J694" s="78" t="s">
        <v>586</v>
      </c>
      <c r="K694" s="100" t="s">
        <v>154</v>
      </c>
      <c r="L694" s="262" t="s">
        <v>485</v>
      </c>
      <c r="M694" s="83"/>
      <c r="N694" s="181"/>
      <c r="O694" s="182"/>
      <c r="P694" s="14"/>
      <c r="Q694" s="16"/>
      <c r="R694" s="16"/>
      <c r="S694" s="14"/>
      <c r="T694" s="14"/>
      <c r="U694" s="14"/>
    </row>
    <row r="695" spans="1:21" s="34" customFormat="1" ht="110.25" customHeight="1" thickTop="1" thickBot="1" x14ac:dyDescent="0.9">
      <c r="A695" s="95"/>
      <c r="B695" s="381" t="s">
        <v>1140</v>
      </c>
      <c r="C695" s="382"/>
      <c r="D695" s="383">
        <v>3303006</v>
      </c>
      <c r="E695" s="383"/>
      <c r="F695" s="77">
        <f t="shared" si="101"/>
        <v>559.52820000000008</v>
      </c>
      <c r="G695" s="77">
        <f t="shared" si="101"/>
        <v>508.66200000000003</v>
      </c>
      <c r="H695" s="77">
        <v>462.42</v>
      </c>
      <c r="I695" s="78" t="s">
        <v>610</v>
      </c>
      <c r="J695" s="78" t="s">
        <v>223</v>
      </c>
      <c r="K695" s="189" t="s">
        <v>154</v>
      </c>
      <c r="L695" s="262" t="s">
        <v>485</v>
      </c>
      <c r="M695" s="83"/>
      <c r="N695" s="181"/>
      <c r="O695" s="182"/>
      <c r="P695" s="14"/>
      <c r="Q695" s="16"/>
      <c r="R695" s="16"/>
      <c r="S695" s="14"/>
      <c r="T695" s="14"/>
      <c r="U695" s="14"/>
    </row>
    <row r="696" spans="1:21" s="34" customFormat="1" ht="110.25" customHeight="1" thickTop="1" thickBot="1" x14ac:dyDescent="0.9">
      <c r="A696" s="95"/>
      <c r="B696" s="381" t="s">
        <v>1141</v>
      </c>
      <c r="C696" s="380"/>
      <c r="D696" s="319">
        <v>3303007</v>
      </c>
      <c r="E696" s="387"/>
      <c r="F696" s="77">
        <f t="shared" si="101"/>
        <v>640.09000000000015</v>
      </c>
      <c r="G696" s="77">
        <f t="shared" si="101"/>
        <v>581.90000000000009</v>
      </c>
      <c r="H696" s="77">
        <v>529</v>
      </c>
      <c r="I696" s="78" t="s">
        <v>610</v>
      </c>
      <c r="J696" s="78" t="s">
        <v>584</v>
      </c>
      <c r="K696" s="247" t="s">
        <v>154</v>
      </c>
      <c r="L696" s="262" t="s">
        <v>485</v>
      </c>
      <c r="M696" s="83"/>
      <c r="N696" s="181"/>
      <c r="O696" s="182"/>
      <c r="P696" s="14"/>
      <c r="Q696" s="16"/>
      <c r="R696" s="16"/>
      <c r="S696" s="14"/>
      <c r="T696" s="14"/>
      <c r="U696" s="14"/>
    </row>
    <row r="697" spans="1:21" s="34" customFormat="1" ht="63.75" customHeight="1" thickTop="1" thickBot="1" x14ac:dyDescent="0.3">
      <c r="A697" s="493" t="s">
        <v>305</v>
      </c>
      <c r="B697" s="494"/>
      <c r="C697" s="71"/>
      <c r="D697" s="116"/>
      <c r="E697" s="116"/>
      <c r="F697" s="117"/>
      <c r="G697" s="194"/>
      <c r="H697" s="117"/>
      <c r="I697" s="108"/>
      <c r="J697" s="121"/>
      <c r="K697" s="119"/>
      <c r="L697" s="120"/>
      <c r="M697" s="65"/>
      <c r="N697" s="16"/>
      <c r="O697" s="16"/>
      <c r="P697" s="16"/>
      <c r="Q697" s="16"/>
      <c r="R697" s="16"/>
      <c r="S697" s="14"/>
      <c r="T697" s="14"/>
      <c r="U697" s="14"/>
    </row>
    <row r="698" spans="1:21" s="34" customFormat="1" ht="81.75" customHeight="1" thickTop="1" thickBot="1" x14ac:dyDescent="0.9">
      <c r="A698" s="95"/>
      <c r="B698" s="381" t="s">
        <v>1142</v>
      </c>
      <c r="C698" s="382"/>
      <c r="D698" s="383">
        <v>3300702</v>
      </c>
      <c r="E698" s="383"/>
      <c r="F698" s="77">
        <f t="shared" ref="F698:G704" si="103">G698*1.1</f>
        <v>7.9860000000000007</v>
      </c>
      <c r="G698" s="77">
        <f t="shared" si="103"/>
        <v>7.26</v>
      </c>
      <c r="H698" s="77">
        <v>6.6</v>
      </c>
      <c r="I698" s="78" t="s">
        <v>609</v>
      </c>
      <c r="J698" s="78" t="s">
        <v>220</v>
      </c>
      <c r="K698" s="189" t="s">
        <v>154</v>
      </c>
      <c r="L698" s="262" t="s">
        <v>485</v>
      </c>
      <c r="M698" s="83"/>
      <c r="N698" s="181"/>
      <c r="O698" s="182"/>
      <c r="P698" s="14"/>
      <c r="Q698" s="16"/>
      <c r="R698" s="16"/>
    </row>
    <row r="699" spans="1:21" s="34" customFormat="1" ht="81.75" customHeight="1" thickTop="1" thickBot="1" x14ac:dyDescent="0.9">
      <c r="A699" s="95"/>
      <c r="B699" s="388" t="s">
        <v>1143</v>
      </c>
      <c r="C699" s="110"/>
      <c r="D699" s="315">
        <v>3300706</v>
      </c>
      <c r="E699" s="315"/>
      <c r="F699" s="165">
        <f>G699*1.1</f>
        <v>3.1823000000000006</v>
      </c>
      <c r="G699" s="165">
        <f>H699*1.1</f>
        <v>2.8930000000000002</v>
      </c>
      <c r="H699" s="165">
        <v>2.63</v>
      </c>
      <c r="I699" s="78" t="s">
        <v>609</v>
      </c>
      <c r="J699" s="78" t="s">
        <v>220</v>
      </c>
      <c r="K699" s="309" t="s">
        <v>154</v>
      </c>
      <c r="L699" s="262" t="s">
        <v>485</v>
      </c>
      <c r="M699" s="83"/>
      <c r="N699" s="181"/>
      <c r="O699" s="182"/>
      <c r="P699" s="14"/>
      <c r="Q699" s="16"/>
      <c r="R699" s="16"/>
    </row>
    <row r="700" spans="1:21" s="34" customFormat="1" ht="81.75" customHeight="1" thickTop="1" thickBot="1" x14ac:dyDescent="0.9">
      <c r="A700" s="95"/>
      <c r="B700" s="388" t="s">
        <v>1144</v>
      </c>
      <c r="C700" s="75"/>
      <c r="D700" s="389">
        <v>3300707</v>
      </c>
      <c r="E700" s="389"/>
      <c r="F700" s="390">
        <f>G700*1.1</f>
        <v>3.3154000000000012</v>
      </c>
      <c r="G700" s="390">
        <f>H700*1.1</f>
        <v>3.0140000000000007</v>
      </c>
      <c r="H700" s="390">
        <v>2.74</v>
      </c>
      <c r="I700" s="78" t="s">
        <v>609</v>
      </c>
      <c r="J700" s="78" t="s">
        <v>220</v>
      </c>
      <c r="K700" s="391" t="s">
        <v>154</v>
      </c>
      <c r="L700" s="262" t="s">
        <v>485</v>
      </c>
      <c r="M700" s="83"/>
      <c r="N700" s="181"/>
      <c r="O700" s="182"/>
      <c r="P700" s="14"/>
      <c r="Q700" s="16"/>
      <c r="R700" s="16"/>
    </row>
    <row r="701" spans="1:21" s="34" customFormat="1" ht="81.75" customHeight="1" thickTop="1" thickBot="1" x14ac:dyDescent="0.9">
      <c r="A701" s="95"/>
      <c r="B701" s="381" t="s">
        <v>1145</v>
      </c>
      <c r="C701" s="382"/>
      <c r="D701" s="81">
        <v>3300703</v>
      </c>
      <c r="E701" s="164"/>
      <c r="F701" s="77">
        <f t="shared" si="103"/>
        <v>3.3154000000000012</v>
      </c>
      <c r="G701" s="77">
        <f t="shared" si="103"/>
        <v>3.0140000000000007</v>
      </c>
      <c r="H701" s="77">
        <v>2.74</v>
      </c>
      <c r="I701" s="78" t="s">
        <v>609</v>
      </c>
      <c r="J701" s="78" t="s">
        <v>220</v>
      </c>
      <c r="K701" s="100" t="s">
        <v>154</v>
      </c>
      <c r="L701" s="262" t="s">
        <v>485</v>
      </c>
      <c r="M701" s="83"/>
      <c r="N701" s="181"/>
      <c r="O701" s="182"/>
      <c r="P701" s="14"/>
      <c r="Q701" s="16"/>
      <c r="R701" s="16"/>
    </row>
    <row r="702" spans="1:21" s="34" customFormat="1" ht="81.75" customHeight="1" thickTop="1" thickBot="1" x14ac:dyDescent="0.9">
      <c r="A702" s="95"/>
      <c r="B702" s="381" t="s">
        <v>1146</v>
      </c>
      <c r="C702" s="382"/>
      <c r="D702" s="81">
        <v>3300701</v>
      </c>
      <c r="E702" s="183"/>
      <c r="F702" s="77">
        <f>G702*1.1</f>
        <v>3.3154000000000012</v>
      </c>
      <c r="G702" s="77">
        <f>H702*1.1</f>
        <v>3.0140000000000007</v>
      </c>
      <c r="H702" s="77">
        <v>2.74</v>
      </c>
      <c r="I702" s="78" t="s">
        <v>609</v>
      </c>
      <c r="J702" s="78" t="s">
        <v>220</v>
      </c>
      <c r="K702" s="100" t="s">
        <v>154</v>
      </c>
      <c r="L702" s="262" t="s">
        <v>485</v>
      </c>
      <c r="M702" s="83"/>
      <c r="N702" s="181"/>
      <c r="O702" s="182"/>
      <c r="P702" s="14"/>
      <c r="Q702" s="16"/>
      <c r="R702" s="16"/>
    </row>
    <row r="703" spans="1:21" s="34" customFormat="1" ht="81.75" customHeight="1" thickTop="1" thickBot="1" x14ac:dyDescent="0.3">
      <c r="A703" s="95"/>
      <c r="B703" s="381" t="s">
        <v>1147</v>
      </c>
      <c r="C703" s="382"/>
      <c r="D703" s="81">
        <v>3300704</v>
      </c>
      <c r="E703" s="183"/>
      <c r="F703" s="77">
        <f t="shared" si="103"/>
        <v>3.3154000000000012</v>
      </c>
      <c r="G703" s="77">
        <f t="shared" si="103"/>
        <v>3.0140000000000007</v>
      </c>
      <c r="H703" s="77">
        <v>2.74</v>
      </c>
      <c r="I703" s="78" t="s">
        <v>609</v>
      </c>
      <c r="J703" s="78" t="s">
        <v>220</v>
      </c>
      <c r="K703" s="100" t="s">
        <v>154</v>
      </c>
      <c r="L703" s="262" t="s">
        <v>485</v>
      </c>
      <c r="M703" s="83"/>
      <c r="N703" s="16"/>
      <c r="O703" s="16"/>
      <c r="P703" s="16"/>
      <c r="Q703" s="16"/>
      <c r="R703" s="16"/>
    </row>
    <row r="704" spans="1:21" s="34" customFormat="1" ht="81.75" customHeight="1" thickTop="1" thickBot="1" x14ac:dyDescent="0.3">
      <c r="A704" s="95"/>
      <c r="B704" s="381" t="s">
        <v>1148</v>
      </c>
      <c r="C704" s="382"/>
      <c r="D704" s="81">
        <v>3300705</v>
      </c>
      <c r="E704" s="185"/>
      <c r="F704" s="77">
        <f t="shared" si="103"/>
        <v>3.3154000000000012</v>
      </c>
      <c r="G704" s="77">
        <f t="shared" si="103"/>
        <v>3.0140000000000007</v>
      </c>
      <c r="H704" s="77">
        <v>2.74</v>
      </c>
      <c r="I704" s="78" t="s">
        <v>609</v>
      </c>
      <c r="J704" s="78" t="s">
        <v>220</v>
      </c>
      <c r="K704" s="100" t="s">
        <v>154</v>
      </c>
      <c r="L704" s="262" t="s">
        <v>485</v>
      </c>
      <c r="M704" s="83"/>
      <c r="N704" s="16"/>
      <c r="O704" s="16"/>
      <c r="P704" s="16"/>
      <c r="Q704" s="16"/>
      <c r="R704" s="16"/>
    </row>
    <row r="705" spans="1:18" s="34" customFormat="1" ht="62.25" customHeight="1" thickTop="1" thickBot="1" x14ac:dyDescent="0.3">
      <c r="A705" s="493" t="s">
        <v>358</v>
      </c>
      <c r="B705" s="494"/>
      <c r="C705" s="71"/>
      <c r="D705" s="66"/>
      <c r="E705" s="116"/>
      <c r="F705" s="117"/>
      <c r="G705" s="194"/>
      <c r="H705" s="117"/>
      <c r="I705" s="108"/>
      <c r="J705" s="121"/>
      <c r="K705" s="119"/>
      <c r="L705" s="120"/>
      <c r="M705" s="65"/>
      <c r="N705" s="16"/>
      <c r="O705" s="16"/>
      <c r="P705" s="16"/>
      <c r="Q705" s="16"/>
      <c r="R705" s="16"/>
    </row>
    <row r="706" spans="1:18" s="34" customFormat="1" ht="66.75" customHeight="1" thickTop="1" thickBot="1" x14ac:dyDescent="0.3">
      <c r="A706" s="95"/>
      <c r="B706" s="385" t="s">
        <v>1149</v>
      </c>
      <c r="C706" s="386"/>
      <c r="D706" s="392">
        <v>3300107</v>
      </c>
      <c r="E706" s="392"/>
      <c r="F706" s="101">
        <f t="shared" ref="F706:G712" si="104">G706*1.1</f>
        <v>4.7311000000000005</v>
      </c>
      <c r="G706" s="101">
        <f t="shared" si="104"/>
        <v>4.3010000000000002</v>
      </c>
      <c r="H706" s="101">
        <v>3.91</v>
      </c>
      <c r="I706" s="78" t="s">
        <v>609</v>
      </c>
      <c r="J706" s="78" t="s">
        <v>223</v>
      </c>
      <c r="K706" s="219" t="s">
        <v>154</v>
      </c>
      <c r="L706" s="262" t="s">
        <v>485</v>
      </c>
      <c r="M706" s="83"/>
      <c r="N706" s="16"/>
      <c r="O706" s="16"/>
      <c r="P706" s="16"/>
      <c r="Q706" s="16"/>
      <c r="R706" s="16"/>
    </row>
    <row r="707" spans="1:18" s="34" customFormat="1" ht="66.75" customHeight="1" thickTop="1" thickBot="1" x14ac:dyDescent="0.3">
      <c r="A707" s="95"/>
      <c r="B707" s="381" t="s">
        <v>1150</v>
      </c>
      <c r="C707" s="382"/>
      <c r="D707" s="383">
        <v>3300101</v>
      </c>
      <c r="E707" s="383"/>
      <c r="F707" s="77">
        <f t="shared" si="104"/>
        <v>4.7311000000000005</v>
      </c>
      <c r="G707" s="77">
        <f t="shared" si="104"/>
        <v>4.3010000000000002</v>
      </c>
      <c r="H707" s="77">
        <v>3.91</v>
      </c>
      <c r="I707" s="78" t="s">
        <v>609</v>
      </c>
      <c r="J707" s="78" t="s">
        <v>223</v>
      </c>
      <c r="K707" s="189" t="s">
        <v>154</v>
      </c>
      <c r="L707" s="262" t="s">
        <v>485</v>
      </c>
      <c r="M707" s="83"/>
      <c r="N707" s="16"/>
      <c r="O707" s="16"/>
      <c r="P707" s="16"/>
      <c r="Q707" s="16"/>
      <c r="R707" s="16"/>
    </row>
    <row r="708" spans="1:18" s="34" customFormat="1" ht="66.75" customHeight="1" thickTop="1" thickBot="1" x14ac:dyDescent="0.3">
      <c r="A708" s="95"/>
      <c r="B708" s="381" t="s">
        <v>1151</v>
      </c>
      <c r="C708" s="382"/>
      <c r="D708" s="383">
        <v>3300102</v>
      </c>
      <c r="E708" s="383"/>
      <c r="F708" s="77">
        <f t="shared" si="104"/>
        <v>8.1312000000000015</v>
      </c>
      <c r="G708" s="77">
        <f t="shared" si="104"/>
        <v>7.3920000000000003</v>
      </c>
      <c r="H708" s="77">
        <v>6.72</v>
      </c>
      <c r="I708" s="78" t="s">
        <v>609</v>
      </c>
      <c r="J708" s="78" t="s">
        <v>223</v>
      </c>
      <c r="K708" s="189" t="s">
        <v>154</v>
      </c>
      <c r="L708" s="262" t="s">
        <v>485</v>
      </c>
      <c r="M708" s="83"/>
      <c r="N708" s="16"/>
      <c r="O708" s="16"/>
      <c r="P708" s="16"/>
      <c r="Q708" s="16"/>
      <c r="R708" s="16"/>
    </row>
    <row r="709" spans="1:18" s="34" customFormat="1" ht="66.75" customHeight="1" thickTop="1" thickBot="1" x14ac:dyDescent="0.3">
      <c r="A709" s="95"/>
      <c r="B709" s="381" t="s">
        <v>1152</v>
      </c>
      <c r="C709" s="382"/>
      <c r="D709" s="383">
        <v>3300103</v>
      </c>
      <c r="E709" s="383"/>
      <c r="F709" s="77">
        <f t="shared" si="104"/>
        <v>4.7311000000000005</v>
      </c>
      <c r="G709" s="77">
        <f t="shared" si="104"/>
        <v>4.3010000000000002</v>
      </c>
      <c r="H709" s="77">
        <v>3.91</v>
      </c>
      <c r="I709" s="78" t="s">
        <v>609</v>
      </c>
      <c r="J709" s="78" t="s">
        <v>223</v>
      </c>
      <c r="K709" s="189" t="s">
        <v>154</v>
      </c>
      <c r="L709" s="262" t="s">
        <v>485</v>
      </c>
      <c r="M709" s="83"/>
      <c r="N709" s="16"/>
      <c r="O709" s="16"/>
      <c r="P709" s="16"/>
      <c r="Q709" s="16"/>
      <c r="R709" s="16"/>
    </row>
    <row r="710" spans="1:18" s="34" customFormat="1" ht="66.75" customHeight="1" thickTop="1" thickBot="1" x14ac:dyDescent="0.3">
      <c r="A710" s="95"/>
      <c r="B710" s="381" t="s">
        <v>1153</v>
      </c>
      <c r="C710" s="382"/>
      <c r="D710" s="383">
        <v>3300104</v>
      </c>
      <c r="E710" s="383"/>
      <c r="F710" s="77">
        <f t="shared" si="104"/>
        <v>4.7311000000000005</v>
      </c>
      <c r="G710" s="77">
        <f t="shared" si="104"/>
        <v>4.3010000000000002</v>
      </c>
      <c r="H710" s="77">
        <v>3.91</v>
      </c>
      <c r="I710" s="78" t="s">
        <v>609</v>
      </c>
      <c r="J710" s="78" t="s">
        <v>223</v>
      </c>
      <c r="K710" s="189" t="s">
        <v>154</v>
      </c>
      <c r="L710" s="262" t="s">
        <v>485</v>
      </c>
      <c r="M710" s="83"/>
      <c r="N710" s="16"/>
      <c r="O710" s="16"/>
      <c r="P710" s="16"/>
      <c r="Q710" s="16"/>
      <c r="R710" s="16"/>
    </row>
    <row r="711" spans="1:18" s="34" customFormat="1" ht="66.75" customHeight="1" thickTop="1" thickBot="1" x14ac:dyDescent="0.3">
      <c r="A711" s="95"/>
      <c r="B711" s="381" t="s">
        <v>1154</v>
      </c>
      <c r="C711" s="382"/>
      <c r="D711" s="383">
        <v>3300105</v>
      </c>
      <c r="E711" s="383"/>
      <c r="F711" s="77">
        <f t="shared" si="104"/>
        <v>4.7311000000000005</v>
      </c>
      <c r="G711" s="77">
        <f t="shared" si="104"/>
        <v>4.3010000000000002</v>
      </c>
      <c r="H711" s="77">
        <v>3.91</v>
      </c>
      <c r="I711" s="78" t="s">
        <v>609</v>
      </c>
      <c r="J711" s="78" t="s">
        <v>223</v>
      </c>
      <c r="K711" s="189" t="s">
        <v>154</v>
      </c>
      <c r="L711" s="262" t="s">
        <v>485</v>
      </c>
      <c r="M711" s="83"/>
      <c r="N711" s="16"/>
      <c r="O711" s="16"/>
      <c r="P711" s="16"/>
      <c r="Q711" s="16"/>
      <c r="R711" s="16"/>
    </row>
    <row r="712" spans="1:18" s="34" customFormat="1" ht="66.75" customHeight="1" thickTop="1" thickBot="1" x14ac:dyDescent="0.3">
      <c r="A712" s="46"/>
      <c r="B712" s="381" t="s">
        <v>1155</v>
      </c>
      <c r="C712" s="382"/>
      <c r="D712" s="383">
        <v>3300106</v>
      </c>
      <c r="E712" s="383"/>
      <c r="F712" s="77">
        <f t="shared" si="104"/>
        <v>4.5496000000000008</v>
      </c>
      <c r="G712" s="77">
        <f t="shared" si="104"/>
        <v>4.1360000000000001</v>
      </c>
      <c r="H712" s="77">
        <v>3.76</v>
      </c>
      <c r="I712" s="78" t="s">
        <v>609</v>
      </c>
      <c r="J712" s="78" t="s">
        <v>223</v>
      </c>
      <c r="K712" s="189" t="s">
        <v>154</v>
      </c>
      <c r="L712" s="262" t="s">
        <v>485</v>
      </c>
      <c r="M712" s="83"/>
      <c r="N712" s="16"/>
      <c r="O712" s="16"/>
      <c r="P712" s="16"/>
      <c r="Q712" s="16"/>
      <c r="R712" s="16"/>
    </row>
    <row r="713" spans="1:18" s="34" customFormat="1" ht="63.75" customHeight="1" thickTop="1" thickBot="1" x14ac:dyDescent="0.3">
      <c r="A713" s="493" t="s">
        <v>366</v>
      </c>
      <c r="B713" s="494"/>
      <c r="C713" s="71"/>
      <c r="D713" s="116"/>
      <c r="E713" s="116"/>
      <c r="F713" s="117"/>
      <c r="G713" s="194"/>
      <c r="H713" s="117"/>
      <c r="I713" s="108"/>
      <c r="J713" s="121"/>
      <c r="K713" s="119"/>
      <c r="L713" s="120"/>
      <c r="M713" s="65"/>
      <c r="N713" s="16"/>
      <c r="O713" s="16"/>
      <c r="P713" s="16"/>
      <c r="Q713" s="16"/>
      <c r="R713" s="16"/>
    </row>
    <row r="714" spans="1:18" s="34" customFormat="1" ht="66.75" customHeight="1" thickTop="1" thickBot="1" x14ac:dyDescent="0.3">
      <c r="A714" s="95"/>
      <c r="B714" s="385" t="s">
        <v>1156</v>
      </c>
      <c r="C714" s="386"/>
      <c r="D714" s="392">
        <v>3300207</v>
      </c>
      <c r="E714" s="392"/>
      <c r="F714" s="101">
        <f t="shared" ref="F714:G720" si="105">G714*1.1</f>
        <v>7.3084000000000016</v>
      </c>
      <c r="G714" s="101">
        <f t="shared" si="105"/>
        <v>6.644000000000001</v>
      </c>
      <c r="H714" s="101">
        <v>6.04</v>
      </c>
      <c r="I714" s="78" t="s">
        <v>609</v>
      </c>
      <c r="J714" s="46" t="s">
        <v>585</v>
      </c>
      <c r="K714" s="219" t="s">
        <v>154</v>
      </c>
      <c r="L714" s="262" t="s">
        <v>485</v>
      </c>
      <c r="M714" s="83"/>
      <c r="N714" s="16"/>
      <c r="O714" s="16"/>
      <c r="P714" s="16"/>
      <c r="Q714" s="16"/>
      <c r="R714" s="16"/>
    </row>
    <row r="715" spans="1:18" s="34" customFormat="1" ht="66.75" customHeight="1" thickTop="1" thickBot="1" x14ac:dyDescent="0.3">
      <c r="A715" s="95"/>
      <c r="B715" s="381" t="s">
        <v>1157</v>
      </c>
      <c r="C715" s="382"/>
      <c r="D715" s="383">
        <v>3300201</v>
      </c>
      <c r="E715" s="383"/>
      <c r="F715" s="77">
        <f t="shared" si="105"/>
        <v>7.3084000000000016</v>
      </c>
      <c r="G715" s="77">
        <f t="shared" si="105"/>
        <v>6.644000000000001</v>
      </c>
      <c r="H715" s="77">
        <v>6.04</v>
      </c>
      <c r="I715" s="78" t="s">
        <v>609</v>
      </c>
      <c r="J715" s="46" t="s">
        <v>585</v>
      </c>
      <c r="K715" s="189" t="s">
        <v>154</v>
      </c>
      <c r="L715" s="262" t="s">
        <v>485</v>
      </c>
      <c r="M715" s="83"/>
      <c r="N715" s="16"/>
      <c r="O715" s="16"/>
      <c r="P715" s="16"/>
      <c r="Q715" s="16"/>
      <c r="R715" s="16"/>
    </row>
    <row r="716" spans="1:18" s="34" customFormat="1" ht="66.75" customHeight="1" thickTop="1" thickBot="1" x14ac:dyDescent="0.3">
      <c r="A716" s="95"/>
      <c r="B716" s="381" t="s">
        <v>1158</v>
      </c>
      <c r="C716" s="382"/>
      <c r="D716" s="383">
        <v>3300202</v>
      </c>
      <c r="E716" s="383"/>
      <c r="F716" s="77">
        <f t="shared" si="105"/>
        <v>12.221000000000002</v>
      </c>
      <c r="G716" s="77">
        <f t="shared" si="105"/>
        <v>11.110000000000001</v>
      </c>
      <c r="H716" s="77">
        <v>10.1</v>
      </c>
      <c r="I716" s="78" t="s">
        <v>609</v>
      </c>
      <c r="J716" s="46" t="s">
        <v>585</v>
      </c>
      <c r="K716" s="189" t="s">
        <v>154</v>
      </c>
      <c r="L716" s="262" t="s">
        <v>485</v>
      </c>
      <c r="M716" s="83"/>
      <c r="N716" s="16"/>
      <c r="O716" s="16"/>
      <c r="P716" s="16"/>
      <c r="Q716" s="16"/>
      <c r="R716" s="16"/>
    </row>
    <row r="717" spans="1:18" s="34" customFormat="1" ht="66.75" customHeight="1" thickTop="1" thickBot="1" x14ac:dyDescent="0.3">
      <c r="A717" s="95"/>
      <c r="B717" s="381" t="s">
        <v>1159</v>
      </c>
      <c r="C717" s="382"/>
      <c r="D717" s="383">
        <v>3300203</v>
      </c>
      <c r="E717" s="383"/>
      <c r="F717" s="77">
        <f t="shared" si="105"/>
        <v>7.3084000000000016</v>
      </c>
      <c r="G717" s="77">
        <f t="shared" si="105"/>
        <v>6.644000000000001</v>
      </c>
      <c r="H717" s="77">
        <v>6.04</v>
      </c>
      <c r="I717" s="78" t="s">
        <v>609</v>
      </c>
      <c r="J717" s="46" t="s">
        <v>585</v>
      </c>
      <c r="K717" s="189" t="s">
        <v>154</v>
      </c>
      <c r="L717" s="262" t="s">
        <v>485</v>
      </c>
      <c r="M717" s="83"/>
      <c r="N717" s="16"/>
      <c r="O717" s="16"/>
      <c r="P717" s="16"/>
      <c r="Q717" s="16"/>
      <c r="R717" s="16"/>
    </row>
    <row r="718" spans="1:18" s="34" customFormat="1" ht="66.75" customHeight="1" thickTop="1" thickBot="1" x14ac:dyDescent="0.3">
      <c r="A718" s="95"/>
      <c r="B718" s="381" t="s">
        <v>1160</v>
      </c>
      <c r="C718" s="382"/>
      <c r="D718" s="383">
        <v>3300204</v>
      </c>
      <c r="E718" s="383"/>
      <c r="F718" s="77">
        <f t="shared" si="105"/>
        <v>7.3084000000000016</v>
      </c>
      <c r="G718" s="77">
        <f t="shared" si="105"/>
        <v>6.644000000000001</v>
      </c>
      <c r="H718" s="77">
        <v>6.04</v>
      </c>
      <c r="I718" s="78" t="s">
        <v>609</v>
      </c>
      <c r="J718" s="46" t="s">
        <v>585</v>
      </c>
      <c r="K718" s="189" t="s">
        <v>154</v>
      </c>
      <c r="L718" s="262" t="s">
        <v>485</v>
      </c>
      <c r="M718" s="83"/>
      <c r="N718" s="16"/>
      <c r="O718" s="16"/>
      <c r="P718" s="16"/>
      <c r="Q718" s="16"/>
      <c r="R718" s="16"/>
    </row>
    <row r="719" spans="1:18" s="34" customFormat="1" ht="66.75" customHeight="1" thickTop="1" thickBot="1" x14ac:dyDescent="0.3">
      <c r="A719" s="95"/>
      <c r="B719" s="381" t="s">
        <v>1161</v>
      </c>
      <c r="C719" s="382"/>
      <c r="D719" s="383">
        <v>3300205</v>
      </c>
      <c r="E719" s="383"/>
      <c r="F719" s="77">
        <f t="shared" si="105"/>
        <v>7.3084000000000016</v>
      </c>
      <c r="G719" s="77">
        <f t="shared" si="105"/>
        <v>6.644000000000001</v>
      </c>
      <c r="H719" s="77">
        <v>6.04</v>
      </c>
      <c r="I719" s="78" t="s">
        <v>609</v>
      </c>
      <c r="J719" s="46" t="s">
        <v>585</v>
      </c>
      <c r="K719" s="189" t="s">
        <v>154</v>
      </c>
      <c r="L719" s="262" t="s">
        <v>485</v>
      </c>
      <c r="M719" s="83"/>
      <c r="N719" s="16"/>
      <c r="O719" s="16"/>
      <c r="P719" s="16"/>
      <c r="Q719" s="16"/>
      <c r="R719" s="16"/>
    </row>
    <row r="720" spans="1:18" s="34" customFormat="1" ht="66.75" customHeight="1" thickTop="1" thickBot="1" x14ac:dyDescent="0.3">
      <c r="A720" s="95"/>
      <c r="B720" s="379" t="s">
        <v>1162</v>
      </c>
      <c r="C720" s="380"/>
      <c r="D720" s="319">
        <v>3300206</v>
      </c>
      <c r="E720" s="319"/>
      <c r="F720" s="93">
        <f t="shared" si="105"/>
        <v>7.0180000000000007</v>
      </c>
      <c r="G720" s="93">
        <f t="shared" si="105"/>
        <v>6.38</v>
      </c>
      <c r="H720" s="93">
        <v>5.8</v>
      </c>
      <c r="I720" s="78" t="s">
        <v>609</v>
      </c>
      <c r="J720" s="46" t="s">
        <v>585</v>
      </c>
      <c r="K720" s="247" t="s">
        <v>154</v>
      </c>
      <c r="L720" s="262" t="s">
        <v>485</v>
      </c>
      <c r="M720" s="83"/>
      <c r="N720" s="16"/>
      <c r="O720" s="16"/>
      <c r="P720" s="16"/>
      <c r="Q720" s="16"/>
      <c r="R720" s="16"/>
    </row>
    <row r="721" spans="1:18" s="34" customFormat="1" ht="66" customHeight="1" thickTop="1" thickBot="1" x14ac:dyDescent="0.3">
      <c r="A721" s="493" t="s">
        <v>365</v>
      </c>
      <c r="B721" s="494"/>
      <c r="C721" s="71"/>
      <c r="D721" s="116"/>
      <c r="E721" s="116"/>
      <c r="F721" s="117"/>
      <c r="G721" s="194"/>
      <c r="H721" s="117"/>
      <c r="I721" s="108"/>
      <c r="J721" s="121"/>
      <c r="K721" s="119"/>
      <c r="L721" s="120"/>
      <c r="M721" s="120"/>
      <c r="N721" s="16"/>
      <c r="O721" s="16"/>
      <c r="P721" s="16"/>
      <c r="Q721" s="16"/>
      <c r="R721" s="16"/>
    </row>
    <row r="722" spans="1:18" s="34" customFormat="1" ht="69" customHeight="1" thickTop="1" thickBot="1" x14ac:dyDescent="0.3">
      <c r="A722" s="95"/>
      <c r="B722" s="385" t="s">
        <v>1163</v>
      </c>
      <c r="C722" s="386"/>
      <c r="D722" s="392">
        <v>3301201</v>
      </c>
      <c r="E722" s="392"/>
      <c r="F722" s="101">
        <f t="shared" ref="F722:G728" si="106">G722*1.1</f>
        <v>8.445800000000002</v>
      </c>
      <c r="G722" s="101">
        <f t="shared" si="106"/>
        <v>7.6780000000000008</v>
      </c>
      <c r="H722" s="101">
        <v>6.98</v>
      </c>
      <c r="I722" s="78" t="s">
        <v>609</v>
      </c>
      <c r="J722" s="78" t="s">
        <v>223</v>
      </c>
      <c r="K722" s="219" t="s">
        <v>154</v>
      </c>
      <c r="L722" s="262" t="s">
        <v>485</v>
      </c>
      <c r="M722" s="83"/>
      <c r="N722" s="16"/>
      <c r="O722" s="16"/>
      <c r="P722" s="16"/>
      <c r="Q722" s="16"/>
      <c r="R722" s="16"/>
    </row>
    <row r="723" spans="1:18" s="34" customFormat="1" ht="69" customHeight="1" thickTop="1" thickBot="1" x14ac:dyDescent="0.3">
      <c r="A723" s="95"/>
      <c r="B723" s="381" t="s">
        <v>1164</v>
      </c>
      <c r="C723" s="382"/>
      <c r="D723" s="383">
        <v>3301202</v>
      </c>
      <c r="E723" s="383"/>
      <c r="F723" s="77">
        <f t="shared" si="106"/>
        <v>8.445800000000002</v>
      </c>
      <c r="G723" s="77">
        <f t="shared" si="106"/>
        <v>7.6780000000000008</v>
      </c>
      <c r="H723" s="77">
        <v>6.98</v>
      </c>
      <c r="I723" s="78" t="s">
        <v>609</v>
      </c>
      <c r="J723" s="78" t="s">
        <v>223</v>
      </c>
      <c r="K723" s="189" t="s">
        <v>154</v>
      </c>
      <c r="L723" s="262" t="s">
        <v>485</v>
      </c>
      <c r="M723" s="83"/>
      <c r="N723" s="16"/>
      <c r="O723" s="16"/>
      <c r="P723" s="16"/>
      <c r="Q723" s="16"/>
      <c r="R723" s="16"/>
    </row>
    <row r="724" spans="1:18" s="34" customFormat="1" ht="69" customHeight="1" thickTop="1" thickBot="1" x14ac:dyDescent="0.3">
      <c r="A724" s="95"/>
      <c r="B724" s="381" t="s">
        <v>1165</v>
      </c>
      <c r="C724" s="382"/>
      <c r="D724" s="383">
        <v>3301203</v>
      </c>
      <c r="E724" s="383"/>
      <c r="F724" s="77">
        <f t="shared" si="106"/>
        <v>14.822500000000003</v>
      </c>
      <c r="G724" s="77">
        <f t="shared" si="106"/>
        <v>13.475000000000001</v>
      </c>
      <c r="H724" s="77">
        <v>12.25</v>
      </c>
      <c r="I724" s="78" t="s">
        <v>609</v>
      </c>
      <c r="J724" s="78" t="s">
        <v>223</v>
      </c>
      <c r="K724" s="189" t="s">
        <v>154</v>
      </c>
      <c r="L724" s="262" t="s">
        <v>485</v>
      </c>
      <c r="M724" s="83"/>
      <c r="N724" s="16"/>
      <c r="O724" s="16"/>
      <c r="P724" s="16"/>
      <c r="Q724" s="16"/>
      <c r="R724" s="16"/>
    </row>
    <row r="725" spans="1:18" s="34" customFormat="1" ht="69" customHeight="1" thickTop="1" thickBot="1" x14ac:dyDescent="0.3">
      <c r="A725" s="95"/>
      <c r="B725" s="381" t="s">
        <v>1166</v>
      </c>
      <c r="C725" s="382"/>
      <c r="D725" s="383">
        <v>3301204</v>
      </c>
      <c r="E725" s="383"/>
      <c r="F725" s="77">
        <f t="shared" si="106"/>
        <v>8.445800000000002</v>
      </c>
      <c r="G725" s="77">
        <f t="shared" si="106"/>
        <v>7.6780000000000008</v>
      </c>
      <c r="H725" s="77">
        <v>6.98</v>
      </c>
      <c r="I725" s="78" t="s">
        <v>609</v>
      </c>
      <c r="J725" s="78" t="s">
        <v>223</v>
      </c>
      <c r="K725" s="189" t="s">
        <v>154</v>
      </c>
      <c r="L725" s="262" t="s">
        <v>485</v>
      </c>
      <c r="M725" s="83"/>
      <c r="N725" s="16"/>
      <c r="O725" s="16"/>
      <c r="P725" s="16"/>
      <c r="Q725" s="16"/>
      <c r="R725" s="16"/>
    </row>
    <row r="726" spans="1:18" s="34" customFormat="1" ht="69" customHeight="1" thickTop="1" thickBot="1" x14ac:dyDescent="0.3">
      <c r="A726" s="95"/>
      <c r="B726" s="381" t="s">
        <v>1167</v>
      </c>
      <c r="C726" s="382"/>
      <c r="D726" s="383">
        <v>3301205</v>
      </c>
      <c r="E726" s="383"/>
      <c r="F726" s="77">
        <f t="shared" si="106"/>
        <v>8.445800000000002</v>
      </c>
      <c r="G726" s="77">
        <f t="shared" si="106"/>
        <v>7.6780000000000008</v>
      </c>
      <c r="H726" s="77">
        <v>6.98</v>
      </c>
      <c r="I726" s="78" t="s">
        <v>609</v>
      </c>
      <c r="J726" s="78" t="s">
        <v>223</v>
      </c>
      <c r="K726" s="189" t="s">
        <v>154</v>
      </c>
      <c r="L726" s="262" t="s">
        <v>485</v>
      </c>
      <c r="M726" s="83"/>
      <c r="N726" s="16"/>
      <c r="O726" s="16"/>
      <c r="P726" s="16"/>
      <c r="Q726" s="16"/>
      <c r="R726" s="16"/>
    </row>
    <row r="727" spans="1:18" s="34" customFormat="1" ht="69" customHeight="1" thickTop="1" thickBot="1" x14ac:dyDescent="0.3">
      <c r="A727" s="95"/>
      <c r="B727" s="381" t="s">
        <v>1168</v>
      </c>
      <c r="C727" s="382"/>
      <c r="D727" s="383">
        <v>3301206</v>
      </c>
      <c r="E727" s="383"/>
      <c r="F727" s="77">
        <f t="shared" si="106"/>
        <v>8.445800000000002</v>
      </c>
      <c r="G727" s="77">
        <f t="shared" si="106"/>
        <v>7.6780000000000008</v>
      </c>
      <c r="H727" s="77">
        <v>6.98</v>
      </c>
      <c r="I727" s="78" t="s">
        <v>609</v>
      </c>
      <c r="J727" s="78" t="s">
        <v>223</v>
      </c>
      <c r="K727" s="189" t="s">
        <v>154</v>
      </c>
      <c r="L727" s="262" t="s">
        <v>485</v>
      </c>
      <c r="M727" s="83"/>
      <c r="N727" s="16"/>
      <c r="O727" s="16"/>
      <c r="P727" s="16"/>
      <c r="Q727" s="16"/>
      <c r="R727" s="16"/>
    </row>
    <row r="728" spans="1:18" s="34" customFormat="1" ht="69" customHeight="1" thickTop="1" thickBot="1" x14ac:dyDescent="0.3">
      <c r="A728" s="46"/>
      <c r="B728" s="381" t="s">
        <v>1169</v>
      </c>
      <c r="C728" s="382"/>
      <c r="D728" s="383">
        <v>3301207</v>
      </c>
      <c r="E728" s="383"/>
      <c r="F728" s="77">
        <f t="shared" si="106"/>
        <v>7.5020000000000016</v>
      </c>
      <c r="G728" s="77">
        <f t="shared" si="106"/>
        <v>6.8200000000000012</v>
      </c>
      <c r="H728" s="77">
        <v>6.2</v>
      </c>
      <c r="I728" s="78" t="s">
        <v>609</v>
      </c>
      <c r="J728" s="78" t="s">
        <v>223</v>
      </c>
      <c r="K728" s="189" t="s">
        <v>154</v>
      </c>
      <c r="L728" s="262" t="s">
        <v>485</v>
      </c>
      <c r="M728" s="83"/>
      <c r="N728" s="16"/>
      <c r="O728" s="16"/>
      <c r="P728" s="16"/>
      <c r="Q728" s="16"/>
      <c r="R728" s="16"/>
    </row>
    <row r="729" spans="1:18" s="34" customFormat="1" ht="62.25" customHeight="1" thickTop="1" thickBot="1" x14ac:dyDescent="0.3">
      <c r="A729" s="493" t="s">
        <v>364</v>
      </c>
      <c r="B729" s="494"/>
      <c r="C729" s="71"/>
      <c r="D729" s="116"/>
      <c r="E729" s="116"/>
      <c r="F729" s="117"/>
      <c r="G729" s="194"/>
      <c r="H729" s="117"/>
      <c r="I729" s="108"/>
      <c r="J729" s="121"/>
      <c r="K729" s="119"/>
      <c r="L729" s="120"/>
      <c r="M729" s="120"/>
      <c r="N729" s="16"/>
      <c r="O729" s="16"/>
      <c r="P729" s="16"/>
      <c r="Q729" s="16"/>
      <c r="R729" s="16"/>
    </row>
    <row r="730" spans="1:18" s="34" customFormat="1" ht="72.75" customHeight="1" thickTop="1" thickBot="1" x14ac:dyDescent="0.3">
      <c r="A730" s="95"/>
      <c r="B730" s="385" t="s">
        <v>1170</v>
      </c>
      <c r="C730" s="386"/>
      <c r="D730" s="392">
        <v>3300307</v>
      </c>
      <c r="E730" s="392"/>
      <c r="F730" s="101">
        <f t="shared" ref="F730:G736" si="107">G730*1.1</f>
        <v>9.9462000000000028</v>
      </c>
      <c r="G730" s="101">
        <f t="shared" si="107"/>
        <v>9.0420000000000016</v>
      </c>
      <c r="H730" s="101">
        <v>8.2200000000000006</v>
      </c>
      <c r="I730" s="78" t="s">
        <v>609</v>
      </c>
      <c r="J730" s="46" t="s">
        <v>584</v>
      </c>
      <c r="K730" s="219" t="s">
        <v>154</v>
      </c>
      <c r="L730" s="262" t="s">
        <v>485</v>
      </c>
      <c r="M730" s="83"/>
      <c r="N730" s="16"/>
      <c r="O730" s="16"/>
      <c r="P730" s="16"/>
      <c r="Q730" s="16"/>
      <c r="R730" s="16"/>
    </row>
    <row r="731" spans="1:18" s="34" customFormat="1" ht="72.75" customHeight="1" thickTop="1" thickBot="1" x14ac:dyDescent="0.3">
      <c r="A731" s="95"/>
      <c r="B731" s="381" t="s">
        <v>1171</v>
      </c>
      <c r="C731" s="382"/>
      <c r="D731" s="383">
        <v>3300301</v>
      </c>
      <c r="E731" s="383"/>
      <c r="F731" s="77">
        <f t="shared" si="107"/>
        <v>9.9462000000000028</v>
      </c>
      <c r="G731" s="77">
        <f t="shared" si="107"/>
        <v>9.0420000000000016</v>
      </c>
      <c r="H731" s="77">
        <v>8.2200000000000006</v>
      </c>
      <c r="I731" s="78" t="s">
        <v>609</v>
      </c>
      <c r="J731" s="46" t="s">
        <v>584</v>
      </c>
      <c r="K731" s="189" t="s">
        <v>154</v>
      </c>
      <c r="L731" s="262" t="s">
        <v>485</v>
      </c>
      <c r="M731" s="83"/>
      <c r="N731" s="16"/>
      <c r="O731" s="16"/>
      <c r="P731" s="16"/>
      <c r="Q731" s="16"/>
      <c r="R731" s="16"/>
    </row>
    <row r="732" spans="1:18" s="34" customFormat="1" ht="72.75" customHeight="1" thickTop="1" thickBot="1" x14ac:dyDescent="0.3">
      <c r="A732" s="95"/>
      <c r="B732" s="381" t="s">
        <v>1172</v>
      </c>
      <c r="C732" s="382"/>
      <c r="D732" s="383">
        <v>3300302</v>
      </c>
      <c r="E732" s="383"/>
      <c r="F732" s="77">
        <f t="shared" si="107"/>
        <v>16.794800000000006</v>
      </c>
      <c r="G732" s="77">
        <f t="shared" si="107"/>
        <v>15.268000000000002</v>
      </c>
      <c r="H732" s="77">
        <v>13.88</v>
      </c>
      <c r="I732" s="78" t="s">
        <v>609</v>
      </c>
      <c r="J732" s="46" t="s">
        <v>584</v>
      </c>
      <c r="K732" s="189" t="s">
        <v>154</v>
      </c>
      <c r="L732" s="262" t="s">
        <v>485</v>
      </c>
      <c r="M732" s="83"/>
      <c r="N732" s="16"/>
      <c r="O732" s="16"/>
      <c r="P732" s="16"/>
      <c r="Q732" s="16"/>
      <c r="R732" s="16"/>
    </row>
    <row r="733" spans="1:18" s="34" customFormat="1" ht="72.75" customHeight="1" thickTop="1" thickBot="1" x14ac:dyDescent="0.3">
      <c r="A733" s="95"/>
      <c r="B733" s="381" t="s">
        <v>1173</v>
      </c>
      <c r="C733" s="382"/>
      <c r="D733" s="383">
        <v>3300303</v>
      </c>
      <c r="E733" s="383"/>
      <c r="F733" s="77">
        <f t="shared" si="107"/>
        <v>9.9462000000000028</v>
      </c>
      <c r="G733" s="77">
        <f t="shared" si="107"/>
        <v>9.0420000000000016</v>
      </c>
      <c r="H733" s="77">
        <v>8.2200000000000006</v>
      </c>
      <c r="I733" s="78" t="s">
        <v>609</v>
      </c>
      <c r="J733" s="46" t="s">
        <v>584</v>
      </c>
      <c r="K733" s="189" t="s">
        <v>154</v>
      </c>
      <c r="L733" s="262" t="s">
        <v>485</v>
      </c>
      <c r="M733" s="83"/>
      <c r="N733" s="16"/>
      <c r="O733" s="16"/>
      <c r="P733" s="16"/>
      <c r="Q733" s="16"/>
      <c r="R733" s="16"/>
    </row>
    <row r="734" spans="1:18" s="34" customFormat="1" ht="72.75" customHeight="1" thickTop="1" thickBot="1" x14ac:dyDescent="0.3">
      <c r="A734" s="95"/>
      <c r="B734" s="381" t="s">
        <v>1174</v>
      </c>
      <c r="C734" s="382"/>
      <c r="D734" s="383">
        <v>3300304</v>
      </c>
      <c r="E734" s="383"/>
      <c r="F734" s="77">
        <f t="shared" si="107"/>
        <v>9.9462000000000028</v>
      </c>
      <c r="G734" s="77">
        <f t="shared" si="107"/>
        <v>9.0420000000000016</v>
      </c>
      <c r="H734" s="77">
        <v>8.2200000000000006</v>
      </c>
      <c r="I734" s="78" t="s">
        <v>609</v>
      </c>
      <c r="J734" s="46" t="s">
        <v>584</v>
      </c>
      <c r="K734" s="189" t="s">
        <v>154</v>
      </c>
      <c r="L734" s="262" t="s">
        <v>485</v>
      </c>
      <c r="M734" s="83"/>
      <c r="N734" s="16"/>
      <c r="O734" s="16"/>
      <c r="P734" s="16"/>
      <c r="Q734" s="16"/>
      <c r="R734" s="16"/>
    </row>
    <row r="735" spans="1:18" s="34" customFormat="1" ht="72.75" customHeight="1" thickTop="1" thickBot="1" x14ac:dyDescent="0.3">
      <c r="A735" s="95"/>
      <c r="B735" s="381" t="s">
        <v>1175</v>
      </c>
      <c r="C735" s="382"/>
      <c r="D735" s="383">
        <v>3300305</v>
      </c>
      <c r="E735" s="383"/>
      <c r="F735" s="77">
        <f t="shared" si="107"/>
        <v>9.9462000000000028</v>
      </c>
      <c r="G735" s="77">
        <f t="shared" si="107"/>
        <v>9.0420000000000016</v>
      </c>
      <c r="H735" s="77">
        <v>8.2200000000000006</v>
      </c>
      <c r="I735" s="78" t="s">
        <v>609</v>
      </c>
      <c r="J735" s="46" t="s">
        <v>584</v>
      </c>
      <c r="K735" s="189" t="s">
        <v>154</v>
      </c>
      <c r="L735" s="262" t="s">
        <v>485</v>
      </c>
      <c r="M735" s="83"/>
      <c r="N735" s="16"/>
      <c r="O735" s="16"/>
      <c r="P735" s="16"/>
      <c r="Q735" s="16"/>
      <c r="R735" s="16"/>
    </row>
    <row r="736" spans="1:18" s="34" customFormat="1" ht="72.75" customHeight="1" thickTop="1" thickBot="1" x14ac:dyDescent="0.3">
      <c r="A736" s="95"/>
      <c r="B736" s="379" t="s">
        <v>1176</v>
      </c>
      <c r="C736" s="380"/>
      <c r="D736" s="319">
        <v>3300306</v>
      </c>
      <c r="E736" s="319"/>
      <c r="F736" s="93">
        <f t="shared" si="107"/>
        <v>9.1718000000000011</v>
      </c>
      <c r="G736" s="93">
        <f t="shared" si="107"/>
        <v>8.338000000000001</v>
      </c>
      <c r="H736" s="93">
        <v>7.58</v>
      </c>
      <c r="I736" s="78" t="s">
        <v>609</v>
      </c>
      <c r="J736" s="46" t="s">
        <v>584</v>
      </c>
      <c r="K736" s="247" t="s">
        <v>154</v>
      </c>
      <c r="L736" s="262" t="s">
        <v>485</v>
      </c>
      <c r="M736" s="83"/>
      <c r="N736" s="16"/>
      <c r="O736" s="16"/>
      <c r="P736" s="16"/>
      <c r="Q736" s="16"/>
      <c r="R736" s="16"/>
    </row>
    <row r="737" spans="1:18" s="34" customFormat="1" ht="60.75" customHeight="1" thickTop="1" thickBot="1" x14ac:dyDescent="0.3">
      <c r="A737" s="493" t="s">
        <v>363</v>
      </c>
      <c r="B737" s="494"/>
      <c r="C737" s="71"/>
      <c r="D737" s="116"/>
      <c r="E737" s="116"/>
      <c r="F737" s="117"/>
      <c r="G737" s="194"/>
      <c r="H737" s="117"/>
      <c r="I737" s="108"/>
      <c r="J737" s="153"/>
      <c r="K737" s="154"/>
      <c r="L737" s="120"/>
      <c r="M737" s="155"/>
      <c r="N737" s="16"/>
      <c r="O737" s="16"/>
      <c r="P737" s="16"/>
      <c r="Q737" s="16"/>
      <c r="R737" s="16"/>
    </row>
    <row r="738" spans="1:18" s="34" customFormat="1" ht="66" customHeight="1" thickTop="1" thickBot="1" x14ac:dyDescent="0.3">
      <c r="A738" s="95"/>
      <c r="B738" s="385" t="s">
        <v>1177</v>
      </c>
      <c r="C738" s="386"/>
      <c r="D738" s="392">
        <v>3300407</v>
      </c>
      <c r="E738" s="392"/>
      <c r="F738" s="101">
        <f t="shared" ref="F738:G744" si="108">G738*1.1</f>
        <v>14.144900000000002</v>
      </c>
      <c r="G738" s="101">
        <f t="shared" si="108"/>
        <v>12.859</v>
      </c>
      <c r="H738" s="101">
        <v>11.69</v>
      </c>
      <c r="I738" s="78" t="s">
        <v>609</v>
      </c>
      <c r="J738" s="46" t="s">
        <v>587</v>
      </c>
      <c r="K738" s="219" t="s">
        <v>154</v>
      </c>
      <c r="L738" s="262" t="s">
        <v>485</v>
      </c>
      <c r="M738" s="83"/>
      <c r="N738" s="16"/>
      <c r="O738" s="16"/>
      <c r="P738" s="16"/>
      <c r="Q738" s="16"/>
      <c r="R738" s="16"/>
    </row>
    <row r="739" spans="1:18" s="34" customFormat="1" ht="66" customHeight="1" thickTop="1" thickBot="1" x14ac:dyDescent="0.3">
      <c r="A739" s="95"/>
      <c r="B739" s="381" t="s">
        <v>1178</v>
      </c>
      <c r="C739" s="382"/>
      <c r="D739" s="383">
        <v>3300401</v>
      </c>
      <c r="E739" s="383"/>
      <c r="F739" s="77">
        <f t="shared" si="108"/>
        <v>14.144900000000002</v>
      </c>
      <c r="G739" s="77">
        <f t="shared" si="108"/>
        <v>12.859</v>
      </c>
      <c r="H739" s="77">
        <v>11.69</v>
      </c>
      <c r="I739" s="78" t="s">
        <v>609</v>
      </c>
      <c r="J739" s="46" t="s">
        <v>587</v>
      </c>
      <c r="K739" s="189" t="s">
        <v>154</v>
      </c>
      <c r="L739" s="262" t="s">
        <v>485</v>
      </c>
      <c r="M739" s="83"/>
      <c r="N739" s="16"/>
      <c r="O739" s="16"/>
      <c r="P739" s="16"/>
      <c r="Q739" s="16"/>
      <c r="R739" s="16"/>
    </row>
    <row r="740" spans="1:18" s="34" customFormat="1" ht="66" customHeight="1" thickTop="1" thickBot="1" x14ac:dyDescent="0.3">
      <c r="A740" s="95"/>
      <c r="B740" s="381" t="s">
        <v>1179</v>
      </c>
      <c r="C740" s="382"/>
      <c r="D740" s="383">
        <v>3300402</v>
      </c>
      <c r="E740" s="383"/>
      <c r="F740" s="77">
        <f t="shared" si="108"/>
        <v>24.018500000000007</v>
      </c>
      <c r="G740" s="77">
        <f t="shared" si="108"/>
        <v>21.835000000000004</v>
      </c>
      <c r="H740" s="77">
        <v>19.850000000000001</v>
      </c>
      <c r="I740" s="78" t="s">
        <v>609</v>
      </c>
      <c r="J740" s="46" t="s">
        <v>587</v>
      </c>
      <c r="K740" s="189" t="s">
        <v>154</v>
      </c>
      <c r="L740" s="262" t="s">
        <v>485</v>
      </c>
      <c r="M740" s="83"/>
      <c r="N740" s="16"/>
      <c r="O740" s="16"/>
      <c r="P740" s="16"/>
      <c r="Q740" s="16"/>
      <c r="R740" s="16"/>
    </row>
    <row r="741" spans="1:18" s="34" customFormat="1" ht="66" customHeight="1" thickTop="1" thickBot="1" x14ac:dyDescent="0.3">
      <c r="A741" s="95"/>
      <c r="B741" s="381" t="s">
        <v>1180</v>
      </c>
      <c r="C741" s="382"/>
      <c r="D741" s="383">
        <v>3300403</v>
      </c>
      <c r="E741" s="383"/>
      <c r="F741" s="77">
        <f t="shared" si="108"/>
        <v>14.144900000000002</v>
      </c>
      <c r="G741" s="77">
        <f t="shared" si="108"/>
        <v>12.859</v>
      </c>
      <c r="H741" s="77">
        <v>11.69</v>
      </c>
      <c r="I741" s="78" t="s">
        <v>609</v>
      </c>
      <c r="J741" s="46" t="s">
        <v>587</v>
      </c>
      <c r="K741" s="189" t="s">
        <v>154</v>
      </c>
      <c r="L741" s="262" t="s">
        <v>485</v>
      </c>
      <c r="M741" s="83"/>
      <c r="N741" s="16"/>
      <c r="O741" s="16"/>
      <c r="P741" s="16"/>
      <c r="Q741" s="16"/>
      <c r="R741" s="16"/>
    </row>
    <row r="742" spans="1:18" s="34" customFormat="1" ht="66" customHeight="1" thickTop="1" thickBot="1" x14ac:dyDescent="0.3">
      <c r="A742" s="95"/>
      <c r="B742" s="381" t="s">
        <v>1181</v>
      </c>
      <c r="C742" s="382"/>
      <c r="D742" s="383">
        <v>3300404</v>
      </c>
      <c r="E742" s="383"/>
      <c r="F742" s="77">
        <f t="shared" si="108"/>
        <v>14.144900000000002</v>
      </c>
      <c r="G742" s="77">
        <f t="shared" si="108"/>
        <v>12.859</v>
      </c>
      <c r="H742" s="77">
        <v>11.69</v>
      </c>
      <c r="I742" s="78" t="s">
        <v>609</v>
      </c>
      <c r="J742" s="46" t="s">
        <v>587</v>
      </c>
      <c r="K742" s="189" t="s">
        <v>154</v>
      </c>
      <c r="L742" s="262" t="s">
        <v>485</v>
      </c>
      <c r="M742" s="83"/>
      <c r="N742" s="16"/>
      <c r="O742" s="16"/>
      <c r="P742" s="16"/>
      <c r="Q742" s="16"/>
      <c r="R742" s="16"/>
    </row>
    <row r="743" spans="1:18" s="34" customFormat="1" ht="66" customHeight="1" thickTop="1" thickBot="1" x14ac:dyDescent="0.3">
      <c r="A743" s="95"/>
      <c r="B743" s="381" t="s">
        <v>1182</v>
      </c>
      <c r="C743" s="380"/>
      <c r="D743" s="319">
        <v>3300405</v>
      </c>
      <c r="E743" s="319"/>
      <c r="F743" s="93">
        <f t="shared" si="108"/>
        <v>14.144900000000002</v>
      </c>
      <c r="G743" s="93">
        <f t="shared" si="108"/>
        <v>12.859</v>
      </c>
      <c r="H743" s="93">
        <v>11.69</v>
      </c>
      <c r="I743" s="78" t="s">
        <v>609</v>
      </c>
      <c r="J743" s="46" t="s">
        <v>587</v>
      </c>
      <c r="K743" s="247" t="s">
        <v>154</v>
      </c>
      <c r="L743" s="262" t="s">
        <v>485</v>
      </c>
      <c r="M743" s="83"/>
      <c r="N743" s="16"/>
      <c r="O743" s="16"/>
      <c r="P743" s="16"/>
      <c r="Q743" s="16"/>
      <c r="R743" s="16"/>
    </row>
    <row r="744" spans="1:18" s="34" customFormat="1" ht="66" customHeight="1" thickTop="1" thickBot="1" x14ac:dyDescent="0.3">
      <c r="A744" s="46"/>
      <c r="B744" s="381" t="s">
        <v>1183</v>
      </c>
      <c r="C744" s="382"/>
      <c r="D744" s="81">
        <v>3300406</v>
      </c>
      <c r="E744" s="99"/>
      <c r="F744" s="77">
        <f t="shared" si="108"/>
        <v>13.588300000000002</v>
      </c>
      <c r="G744" s="77">
        <f t="shared" si="108"/>
        <v>12.353000000000002</v>
      </c>
      <c r="H744" s="77">
        <v>11.23</v>
      </c>
      <c r="I744" s="78" t="s">
        <v>609</v>
      </c>
      <c r="J744" s="46" t="s">
        <v>587</v>
      </c>
      <c r="K744" s="247" t="s">
        <v>154</v>
      </c>
      <c r="L744" s="262" t="s">
        <v>485</v>
      </c>
      <c r="M744" s="83"/>
      <c r="N744" s="16"/>
      <c r="O744" s="16"/>
      <c r="P744" s="16"/>
      <c r="Q744" s="16"/>
      <c r="R744" s="16"/>
    </row>
    <row r="745" spans="1:18" s="34" customFormat="1" ht="62.25" customHeight="1" thickTop="1" thickBot="1" x14ac:dyDescent="0.3">
      <c r="A745" s="493" t="s">
        <v>362</v>
      </c>
      <c r="B745" s="494"/>
      <c r="C745" s="71"/>
      <c r="D745" s="116"/>
      <c r="E745" s="116"/>
      <c r="F745" s="117"/>
      <c r="G745" s="194"/>
      <c r="H745" s="117"/>
      <c r="I745" s="108"/>
      <c r="J745" s="121"/>
      <c r="K745" s="119"/>
      <c r="L745" s="120"/>
      <c r="M745" s="65"/>
      <c r="N745" s="16"/>
      <c r="O745" s="16"/>
      <c r="P745" s="16"/>
      <c r="Q745" s="16"/>
      <c r="R745" s="16"/>
    </row>
    <row r="746" spans="1:18" s="34" customFormat="1" ht="67.5" customHeight="1" thickTop="1" thickBot="1" x14ac:dyDescent="0.3">
      <c r="A746" s="95"/>
      <c r="B746" s="385" t="s">
        <v>1184</v>
      </c>
      <c r="C746" s="386"/>
      <c r="D746" s="392">
        <v>3300907</v>
      </c>
      <c r="E746" s="392"/>
      <c r="F746" s="101">
        <f t="shared" ref="F746:G752" si="109">G746*1.1</f>
        <v>18.863900000000001</v>
      </c>
      <c r="G746" s="101">
        <f t="shared" si="109"/>
        <v>17.149000000000001</v>
      </c>
      <c r="H746" s="101">
        <v>15.59</v>
      </c>
      <c r="I746" s="78" t="s">
        <v>609</v>
      </c>
      <c r="J746" s="46" t="s">
        <v>588</v>
      </c>
      <c r="K746" s="219" t="s">
        <v>154</v>
      </c>
      <c r="L746" s="262" t="s">
        <v>485</v>
      </c>
      <c r="M746" s="83"/>
      <c r="N746" s="16"/>
      <c r="O746" s="16"/>
      <c r="P746" s="16"/>
      <c r="Q746" s="16"/>
      <c r="R746" s="16"/>
    </row>
    <row r="747" spans="1:18" s="34" customFormat="1" ht="67.5" customHeight="1" thickTop="1" thickBot="1" x14ac:dyDescent="0.3">
      <c r="A747" s="95"/>
      <c r="B747" s="381" t="s">
        <v>1185</v>
      </c>
      <c r="C747" s="382"/>
      <c r="D747" s="383">
        <v>3300901</v>
      </c>
      <c r="E747" s="383"/>
      <c r="F747" s="77">
        <f t="shared" si="109"/>
        <v>18.863900000000001</v>
      </c>
      <c r="G747" s="77">
        <f t="shared" si="109"/>
        <v>17.149000000000001</v>
      </c>
      <c r="H747" s="77">
        <v>15.59</v>
      </c>
      <c r="I747" s="78" t="s">
        <v>609</v>
      </c>
      <c r="J747" s="46" t="s">
        <v>588</v>
      </c>
      <c r="K747" s="189" t="s">
        <v>154</v>
      </c>
      <c r="L747" s="262" t="s">
        <v>485</v>
      </c>
      <c r="M747" s="83"/>
      <c r="N747" s="16"/>
      <c r="O747" s="16"/>
      <c r="P747" s="16"/>
      <c r="Q747" s="16"/>
      <c r="R747" s="16"/>
    </row>
    <row r="748" spans="1:18" s="34" customFormat="1" ht="67.5" customHeight="1" thickTop="1" thickBot="1" x14ac:dyDescent="0.3">
      <c r="A748" s="95"/>
      <c r="B748" s="381" t="s">
        <v>1186</v>
      </c>
      <c r="C748" s="382"/>
      <c r="D748" s="383">
        <v>3300902</v>
      </c>
      <c r="E748" s="383"/>
      <c r="F748" s="77">
        <f t="shared" si="109"/>
        <v>31.496300000000005</v>
      </c>
      <c r="G748" s="77">
        <f t="shared" si="109"/>
        <v>28.633000000000003</v>
      </c>
      <c r="H748" s="77">
        <v>26.03</v>
      </c>
      <c r="I748" s="78" t="s">
        <v>609</v>
      </c>
      <c r="J748" s="46" t="s">
        <v>588</v>
      </c>
      <c r="K748" s="189" t="s">
        <v>154</v>
      </c>
      <c r="L748" s="262" t="s">
        <v>485</v>
      </c>
      <c r="M748" s="83"/>
      <c r="N748" s="16"/>
      <c r="O748" s="16"/>
      <c r="P748" s="16"/>
      <c r="Q748" s="16"/>
      <c r="R748" s="16"/>
    </row>
    <row r="749" spans="1:18" s="34" customFormat="1" ht="67.5" customHeight="1" thickTop="1" thickBot="1" x14ac:dyDescent="0.3">
      <c r="A749" s="95"/>
      <c r="B749" s="381" t="s">
        <v>1187</v>
      </c>
      <c r="C749" s="382"/>
      <c r="D749" s="383">
        <v>3300903</v>
      </c>
      <c r="E749" s="383"/>
      <c r="F749" s="77">
        <f t="shared" si="109"/>
        <v>18.863900000000001</v>
      </c>
      <c r="G749" s="77">
        <f t="shared" si="109"/>
        <v>17.149000000000001</v>
      </c>
      <c r="H749" s="77">
        <v>15.59</v>
      </c>
      <c r="I749" s="78" t="s">
        <v>609</v>
      </c>
      <c r="J749" s="46" t="s">
        <v>588</v>
      </c>
      <c r="K749" s="189" t="s">
        <v>154</v>
      </c>
      <c r="L749" s="262" t="s">
        <v>485</v>
      </c>
      <c r="M749" s="83"/>
      <c r="N749" s="16"/>
      <c r="O749" s="16"/>
      <c r="P749" s="16"/>
      <c r="Q749" s="16"/>
      <c r="R749" s="16"/>
    </row>
    <row r="750" spans="1:18" s="34" customFormat="1" ht="67.5" customHeight="1" thickTop="1" thickBot="1" x14ac:dyDescent="0.3">
      <c r="A750" s="95"/>
      <c r="B750" s="381" t="s">
        <v>1188</v>
      </c>
      <c r="C750" s="382"/>
      <c r="D750" s="383">
        <v>3300904</v>
      </c>
      <c r="E750" s="383"/>
      <c r="F750" s="77">
        <f t="shared" si="109"/>
        <v>18.863900000000001</v>
      </c>
      <c r="G750" s="77">
        <f t="shared" si="109"/>
        <v>17.149000000000001</v>
      </c>
      <c r="H750" s="77">
        <v>15.59</v>
      </c>
      <c r="I750" s="78" t="s">
        <v>609</v>
      </c>
      <c r="J750" s="46" t="s">
        <v>588</v>
      </c>
      <c r="K750" s="189" t="s">
        <v>154</v>
      </c>
      <c r="L750" s="262" t="s">
        <v>485</v>
      </c>
      <c r="M750" s="83"/>
      <c r="N750" s="16"/>
      <c r="O750" s="16"/>
      <c r="P750" s="16"/>
      <c r="Q750" s="16"/>
      <c r="R750" s="16"/>
    </row>
    <row r="751" spans="1:18" s="34" customFormat="1" ht="67.5" customHeight="1" thickTop="1" thickBot="1" x14ac:dyDescent="0.3">
      <c r="A751" s="95"/>
      <c r="B751" s="381" t="s">
        <v>1189</v>
      </c>
      <c r="C751" s="380"/>
      <c r="D751" s="319">
        <v>3300905</v>
      </c>
      <c r="E751" s="319"/>
      <c r="F751" s="93">
        <f t="shared" si="109"/>
        <v>18.863900000000001</v>
      </c>
      <c r="G751" s="93">
        <f t="shared" si="109"/>
        <v>17.149000000000001</v>
      </c>
      <c r="H751" s="93">
        <v>15.59</v>
      </c>
      <c r="I751" s="78" t="s">
        <v>609</v>
      </c>
      <c r="J751" s="46" t="s">
        <v>588</v>
      </c>
      <c r="K751" s="247" t="s">
        <v>154</v>
      </c>
      <c r="L751" s="262" t="s">
        <v>485</v>
      </c>
      <c r="M751" s="83"/>
      <c r="N751" s="16"/>
      <c r="O751" s="16"/>
      <c r="P751" s="16"/>
      <c r="Q751" s="16"/>
      <c r="R751" s="16"/>
    </row>
    <row r="752" spans="1:18" s="34" customFormat="1" ht="67.5" customHeight="1" thickTop="1" thickBot="1" x14ac:dyDescent="0.3">
      <c r="A752" s="95"/>
      <c r="B752" s="379" t="s">
        <v>1190</v>
      </c>
      <c r="C752" s="380"/>
      <c r="D752" s="81">
        <v>3300906</v>
      </c>
      <c r="E752" s="99"/>
      <c r="F752" s="77">
        <f t="shared" si="109"/>
        <v>17.605500000000003</v>
      </c>
      <c r="G752" s="77">
        <f t="shared" si="109"/>
        <v>16.005000000000003</v>
      </c>
      <c r="H752" s="77">
        <v>14.55</v>
      </c>
      <c r="I752" s="78" t="s">
        <v>609</v>
      </c>
      <c r="J752" s="46" t="s">
        <v>588</v>
      </c>
      <c r="K752" s="247" t="s">
        <v>154</v>
      </c>
      <c r="L752" s="262" t="s">
        <v>485</v>
      </c>
      <c r="M752" s="83"/>
      <c r="N752" s="16"/>
      <c r="O752" s="16"/>
      <c r="P752" s="16"/>
      <c r="Q752" s="16"/>
      <c r="R752" s="16"/>
    </row>
    <row r="753" spans="1:18" s="34" customFormat="1" ht="62.25" customHeight="1" thickTop="1" thickBot="1" x14ac:dyDescent="0.3">
      <c r="A753" s="493" t="s">
        <v>361</v>
      </c>
      <c r="B753" s="494"/>
      <c r="C753" s="71"/>
      <c r="D753" s="210"/>
      <c r="E753" s="210"/>
      <c r="F753" s="211"/>
      <c r="G753" s="211"/>
      <c r="H753" s="211"/>
      <c r="I753" s="212"/>
      <c r="J753" s="121"/>
      <c r="K753" s="119"/>
      <c r="L753" s="130"/>
      <c r="M753" s="130"/>
      <c r="N753" s="16"/>
      <c r="O753" s="16"/>
      <c r="P753" s="16"/>
      <c r="Q753" s="16"/>
      <c r="R753" s="16"/>
    </row>
    <row r="754" spans="1:18" s="34" customFormat="1" ht="76.5" customHeight="1" thickTop="1" thickBot="1" x14ac:dyDescent="0.3">
      <c r="A754" s="95"/>
      <c r="B754" s="385" t="s">
        <v>1191</v>
      </c>
      <c r="C754" s="386"/>
      <c r="D754" s="392">
        <v>3300507</v>
      </c>
      <c r="E754" s="392"/>
      <c r="F754" s="144">
        <f t="shared" ref="F754:G760" si="110">G754*1.1</f>
        <v>30.189500000000002</v>
      </c>
      <c r="G754" s="144">
        <f t="shared" si="110"/>
        <v>27.445</v>
      </c>
      <c r="H754" s="144">
        <v>24.95</v>
      </c>
      <c r="I754" s="78" t="s">
        <v>609</v>
      </c>
      <c r="J754" s="46" t="s">
        <v>589</v>
      </c>
      <c r="K754" s="219" t="s">
        <v>155</v>
      </c>
      <c r="L754" s="262" t="s">
        <v>484</v>
      </c>
      <c r="M754" s="83"/>
      <c r="N754" s="16"/>
      <c r="O754" s="16"/>
      <c r="P754" s="16"/>
      <c r="Q754" s="16"/>
      <c r="R754" s="16"/>
    </row>
    <row r="755" spans="1:18" s="34" customFormat="1" ht="76.5" customHeight="1" thickTop="1" thickBot="1" x14ac:dyDescent="0.3">
      <c r="A755" s="95"/>
      <c r="B755" s="381" t="s">
        <v>1192</v>
      </c>
      <c r="C755" s="382"/>
      <c r="D755" s="383">
        <v>3300501</v>
      </c>
      <c r="E755" s="383"/>
      <c r="F755" s="171">
        <f t="shared" si="110"/>
        <v>30.189500000000002</v>
      </c>
      <c r="G755" s="171">
        <f t="shared" si="110"/>
        <v>27.445</v>
      </c>
      <c r="H755" s="144">
        <v>24.95</v>
      </c>
      <c r="I755" s="78" t="s">
        <v>609</v>
      </c>
      <c r="J755" s="46" t="s">
        <v>589</v>
      </c>
      <c r="K755" s="189" t="s">
        <v>155</v>
      </c>
      <c r="L755" s="262" t="s">
        <v>484</v>
      </c>
      <c r="M755" s="83"/>
      <c r="N755" s="16"/>
      <c r="O755" s="16"/>
      <c r="P755" s="16"/>
      <c r="Q755" s="16"/>
      <c r="R755" s="16"/>
    </row>
    <row r="756" spans="1:18" s="34" customFormat="1" ht="76.5" customHeight="1" thickTop="1" thickBot="1" x14ac:dyDescent="0.3">
      <c r="A756" s="95"/>
      <c r="B756" s="381" t="s">
        <v>1193</v>
      </c>
      <c r="C756" s="382"/>
      <c r="D756" s="383">
        <v>3300502</v>
      </c>
      <c r="E756" s="383"/>
      <c r="F756" s="171">
        <f t="shared" si="110"/>
        <v>45.592800000000004</v>
      </c>
      <c r="G756" s="171">
        <f t="shared" si="110"/>
        <v>41.448</v>
      </c>
      <c r="H756" s="171">
        <v>37.68</v>
      </c>
      <c r="I756" s="78" t="s">
        <v>609</v>
      </c>
      <c r="J756" s="46" t="s">
        <v>589</v>
      </c>
      <c r="K756" s="189" t="s">
        <v>155</v>
      </c>
      <c r="L756" s="262" t="s">
        <v>484</v>
      </c>
      <c r="M756" s="83"/>
      <c r="N756" s="16"/>
      <c r="O756" s="16"/>
      <c r="P756" s="16"/>
      <c r="Q756" s="16"/>
      <c r="R756" s="16"/>
    </row>
    <row r="757" spans="1:18" s="34" customFormat="1" ht="76.5" customHeight="1" thickTop="1" thickBot="1" x14ac:dyDescent="0.3">
      <c r="A757" s="95"/>
      <c r="B757" s="381" t="s">
        <v>1194</v>
      </c>
      <c r="C757" s="382"/>
      <c r="D757" s="383">
        <v>3300503</v>
      </c>
      <c r="E757" s="383"/>
      <c r="F757" s="171">
        <f t="shared" si="110"/>
        <v>30.189500000000002</v>
      </c>
      <c r="G757" s="171">
        <f t="shared" si="110"/>
        <v>27.445</v>
      </c>
      <c r="H757" s="144">
        <v>24.95</v>
      </c>
      <c r="I757" s="78" t="s">
        <v>609</v>
      </c>
      <c r="J757" s="46" t="s">
        <v>589</v>
      </c>
      <c r="K757" s="189" t="s">
        <v>155</v>
      </c>
      <c r="L757" s="262" t="s">
        <v>484</v>
      </c>
      <c r="M757" s="83"/>
      <c r="N757" s="16"/>
      <c r="O757" s="16"/>
      <c r="P757" s="16"/>
      <c r="Q757" s="16"/>
      <c r="R757" s="16"/>
    </row>
    <row r="758" spans="1:18" s="34" customFormat="1" ht="76.5" customHeight="1" thickTop="1" thickBot="1" x14ac:dyDescent="0.3">
      <c r="A758" s="95"/>
      <c r="B758" s="381" t="s">
        <v>1195</v>
      </c>
      <c r="C758" s="380"/>
      <c r="D758" s="319">
        <v>3300505</v>
      </c>
      <c r="E758" s="319"/>
      <c r="F758" s="310">
        <f t="shared" si="110"/>
        <v>30.189500000000002</v>
      </c>
      <c r="G758" s="310">
        <f t="shared" si="110"/>
        <v>27.445</v>
      </c>
      <c r="H758" s="144">
        <v>24.95</v>
      </c>
      <c r="I758" s="78" t="s">
        <v>609</v>
      </c>
      <c r="J758" s="46" t="s">
        <v>589</v>
      </c>
      <c r="K758" s="247" t="s">
        <v>155</v>
      </c>
      <c r="L758" s="262" t="s">
        <v>484</v>
      </c>
      <c r="M758" s="83"/>
      <c r="N758" s="16"/>
      <c r="O758" s="16"/>
      <c r="P758" s="16"/>
      <c r="Q758" s="16"/>
      <c r="R758" s="16"/>
    </row>
    <row r="759" spans="1:18" s="34" customFormat="1" ht="76.5" customHeight="1" thickTop="1" thickBot="1" x14ac:dyDescent="0.3">
      <c r="A759" s="95"/>
      <c r="B759" s="381" t="s">
        <v>1196</v>
      </c>
      <c r="C759" s="382"/>
      <c r="D759" s="81">
        <v>3300504</v>
      </c>
      <c r="E759" s="164"/>
      <c r="F759" s="171">
        <f>G759*1.1</f>
        <v>30.189500000000002</v>
      </c>
      <c r="G759" s="171">
        <f>H759*1.1</f>
        <v>27.445</v>
      </c>
      <c r="H759" s="144">
        <v>24.95</v>
      </c>
      <c r="I759" s="78" t="s">
        <v>609</v>
      </c>
      <c r="J759" s="46" t="s">
        <v>589</v>
      </c>
      <c r="K759" s="247" t="s">
        <v>155</v>
      </c>
      <c r="L759" s="262" t="s">
        <v>484</v>
      </c>
      <c r="M759" s="83"/>
      <c r="N759" s="16"/>
      <c r="O759" s="16"/>
      <c r="P759" s="16"/>
      <c r="Q759" s="16"/>
      <c r="R759" s="16"/>
    </row>
    <row r="760" spans="1:18" s="34" customFormat="1" ht="76.5" customHeight="1" thickTop="1" thickBot="1" x14ac:dyDescent="0.3">
      <c r="A760" s="95"/>
      <c r="B760" s="379" t="s">
        <v>1197</v>
      </c>
      <c r="C760" s="380"/>
      <c r="D760" s="81">
        <v>3300506</v>
      </c>
      <c r="E760" s="185"/>
      <c r="F760" s="171">
        <f t="shared" si="110"/>
        <v>28.193000000000005</v>
      </c>
      <c r="G760" s="171">
        <f t="shared" si="110"/>
        <v>25.630000000000003</v>
      </c>
      <c r="H760" s="171">
        <v>23.3</v>
      </c>
      <c r="I760" s="78" t="s">
        <v>609</v>
      </c>
      <c r="J760" s="46" t="s">
        <v>589</v>
      </c>
      <c r="K760" s="247" t="s">
        <v>155</v>
      </c>
      <c r="L760" s="262" t="s">
        <v>484</v>
      </c>
      <c r="M760" s="83"/>
      <c r="N760" s="16"/>
      <c r="O760" s="16"/>
      <c r="P760" s="16"/>
      <c r="Q760" s="16"/>
      <c r="R760" s="16"/>
    </row>
    <row r="761" spans="1:18" s="34" customFormat="1" ht="64.5" customHeight="1" thickTop="1" thickBot="1" x14ac:dyDescent="0.3">
      <c r="A761" s="493" t="s">
        <v>306</v>
      </c>
      <c r="B761" s="494"/>
      <c r="C761" s="71"/>
      <c r="D761" s="210"/>
      <c r="E761" s="210"/>
      <c r="F761" s="211"/>
      <c r="G761" s="211"/>
      <c r="H761" s="211"/>
      <c r="I761" s="212"/>
      <c r="J761" s="121"/>
      <c r="K761" s="119"/>
      <c r="L761" s="130"/>
      <c r="M761" s="213"/>
      <c r="N761" s="16"/>
      <c r="O761" s="16"/>
      <c r="P761" s="16"/>
      <c r="Q761" s="16"/>
      <c r="R761" s="16"/>
    </row>
    <row r="762" spans="1:18" s="34" customFormat="1" ht="87" customHeight="1" thickTop="1" thickBot="1" x14ac:dyDescent="0.3">
      <c r="A762" s="95"/>
      <c r="B762" s="385" t="s">
        <v>1198</v>
      </c>
      <c r="C762" s="386"/>
      <c r="D762" s="392">
        <v>3301102</v>
      </c>
      <c r="E762" s="392"/>
      <c r="F762" s="101">
        <f t="shared" ref="F762:G764" si="111">G762*1.1</f>
        <v>69.853300000000004</v>
      </c>
      <c r="G762" s="101">
        <f t="shared" si="111"/>
        <v>63.503</v>
      </c>
      <c r="H762" s="101">
        <v>57.73</v>
      </c>
      <c r="I762" s="78" t="s">
        <v>609</v>
      </c>
      <c r="J762" s="46" t="s">
        <v>586</v>
      </c>
      <c r="K762" s="219" t="s">
        <v>155</v>
      </c>
      <c r="L762" s="262" t="s">
        <v>484</v>
      </c>
      <c r="M762" s="83"/>
      <c r="N762" s="16"/>
      <c r="O762" s="16"/>
      <c r="P762" s="16"/>
      <c r="Q762" s="16"/>
      <c r="R762" s="16"/>
    </row>
    <row r="763" spans="1:18" s="34" customFormat="1" ht="87" customHeight="1" thickTop="1" thickBot="1" x14ac:dyDescent="0.3">
      <c r="A763" s="95"/>
      <c r="B763" s="381" t="s">
        <v>1199</v>
      </c>
      <c r="C763" s="382"/>
      <c r="D763" s="383">
        <v>3301101</v>
      </c>
      <c r="E763" s="383"/>
      <c r="F763" s="77">
        <f t="shared" si="111"/>
        <v>31.460000000000004</v>
      </c>
      <c r="G763" s="77">
        <f t="shared" si="111"/>
        <v>28.6</v>
      </c>
      <c r="H763" s="77">
        <v>26</v>
      </c>
      <c r="I763" s="78" t="s">
        <v>609</v>
      </c>
      <c r="J763" s="46" t="s">
        <v>586</v>
      </c>
      <c r="K763" s="189" t="s">
        <v>155</v>
      </c>
      <c r="L763" s="262" t="s">
        <v>484</v>
      </c>
      <c r="M763" s="83"/>
      <c r="N763" s="16"/>
      <c r="O763" s="16"/>
      <c r="P763" s="16"/>
      <c r="Q763" s="16"/>
      <c r="R763" s="16"/>
    </row>
    <row r="764" spans="1:18" s="34" customFormat="1" ht="89.25" customHeight="1" thickTop="1" thickBot="1" x14ac:dyDescent="0.3">
      <c r="A764" s="95"/>
      <c r="B764" s="381" t="s">
        <v>1200</v>
      </c>
      <c r="C764" s="382"/>
      <c r="D764" s="383">
        <v>3301103</v>
      </c>
      <c r="E764" s="383"/>
      <c r="F764" s="77">
        <f t="shared" si="111"/>
        <v>31.460000000000004</v>
      </c>
      <c r="G764" s="77">
        <f t="shared" si="111"/>
        <v>28.6</v>
      </c>
      <c r="H764" s="77">
        <v>26</v>
      </c>
      <c r="I764" s="78" t="s">
        <v>609</v>
      </c>
      <c r="J764" s="46" t="s">
        <v>586</v>
      </c>
      <c r="K764" s="189" t="s">
        <v>155</v>
      </c>
      <c r="L764" s="262" t="s">
        <v>484</v>
      </c>
      <c r="M764" s="83"/>
      <c r="N764" s="16"/>
      <c r="O764" s="16"/>
      <c r="P764" s="16"/>
      <c r="Q764" s="16"/>
      <c r="R764" s="16"/>
    </row>
    <row r="765" spans="1:18" s="34" customFormat="1" ht="90.75" customHeight="1" thickTop="1" thickBot="1" x14ac:dyDescent="0.3">
      <c r="A765" s="493" t="s">
        <v>391</v>
      </c>
      <c r="B765" s="494"/>
      <c r="C765" s="71"/>
      <c r="D765" s="210"/>
      <c r="E765" s="210"/>
      <c r="F765" s="211"/>
      <c r="G765" s="211"/>
      <c r="H765" s="211"/>
      <c r="I765" s="212"/>
      <c r="J765" s="121"/>
      <c r="K765" s="119"/>
      <c r="L765" s="130"/>
      <c r="M765" s="213"/>
      <c r="N765" s="16"/>
      <c r="O765" s="16"/>
      <c r="P765" s="16"/>
      <c r="Q765" s="16"/>
      <c r="R765" s="16"/>
    </row>
    <row r="766" spans="1:18" s="34" customFormat="1" ht="67.5" customHeight="1" thickTop="1" thickBot="1" x14ac:dyDescent="0.3">
      <c r="A766" s="493" t="s">
        <v>156</v>
      </c>
      <c r="B766" s="494"/>
      <c r="C766" s="71"/>
      <c r="D766" s="210"/>
      <c r="E766" s="210"/>
      <c r="F766" s="211"/>
      <c r="G766" s="211"/>
      <c r="H766" s="211"/>
      <c r="I766" s="212"/>
      <c r="J766" s="121"/>
      <c r="K766" s="119"/>
      <c r="L766" s="130"/>
      <c r="M766" s="213"/>
      <c r="N766" s="16"/>
      <c r="O766" s="16"/>
      <c r="P766" s="16"/>
      <c r="Q766" s="16"/>
      <c r="R766" s="16"/>
    </row>
    <row r="767" spans="1:18" s="34" customFormat="1" ht="78" customHeight="1" thickTop="1" thickBot="1" x14ac:dyDescent="0.3">
      <c r="A767" s="179"/>
      <c r="B767" s="169" t="s">
        <v>624</v>
      </c>
      <c r="C767" s="170"/>
      <c r="D767" s="92">
        <v>1102201</v>
      </c>
      <c r="E767" s="92"/>
      <c r="F767" s="101">
        <f t="shared" ref="F767:G767" si="112">G767*1.1</f>
        <v>20.182800000000004</v>
      </c>
      <c r="G767" s="101">
        <f t="shared" si="112"/>
        <v>18.348000000000003</v>
      </c>
      <c r="H767" s="101">
        <v>16.68</v>
      </c>
      <c r="I767" s="78" t="s">
        <v>610</v>
      </c>
      <c r="J767" s="46" t="s">
        <v>590</v>
      </c>
      <c r="K767" s="189" t="s">
        <v>575</v>
      </c>
      <c r="L767" s="192" t="s">
        <v>574</v>
      </c>
      <c r="M767" s="83"/>
      <c r="N767" s="217"/>
      <c r="O767" s="16"/>
      <c r="P767" s="16"/>
      <c r="Q767" s="16"/>
      <c r="R767" s="16"/>
    </row>
    <row r="768" spans="1:18" s="34" customFormat="1" ht="78" customHeight="1" thickTop="1" thickBot="1" x14ac:dyDescent="0.3">
      <c r="A768" s="179"/>
      <c r="B768" s="169" t="s">
        <v>680</v>
      </c>
      <c r="C768" s="170"/>
      <c r="D768" s="92">
        <v>1102202</v>
      </c>
      <c r="E768" s="92"/>
      <c r="F768" s="101">
        <f t="shared" ref="F768" si="113">G768*1.1</f>
        <v>20.182800000000004</v>
      </c>
      <c r="G768" s="101">
        <f t="shared" ref="G768" si="114">H768*1.1</f>
        <v>18.348000000000003</v>
      </c>
      <c r="H768" s="101">
        <v>16.68</v>
      </c>
      <c r="I768" s="78" t="s">
        <v>610</v>
      </c>
      <c r="J768" s="46" t="s">
        <v>590</v>
      </c>
      <c r="K768" s="189" t="s">
        <v>575</v>
      </c>
      <c r="L768" s="192" t="s">
        <v>574</v>
      </c>
      <c r="M768" s="83"/>
      <c r="N768" s="217"/>
      <c r="O768" s="16"/>
      <c r="P768" s="16"/>
      <c r="Q768" s="16"/>
      <c r="R768" s="16"/>
    </row>
    <row r="769" spans="1:18" s="34" customFormat="1" ht="78" customHeight="1" thickTop="1" thickBot="1" x14ac:dyDescent="0.3">
      <c r="A769" s="179"/>
      <c r="B769" s="156" t="s">
        <v>157</v>
      </c>
      <c r="C769" s="170"/>
      <c r="D769" s="81">
        <v>1102301</v>
      </c>
      <c r="E769" s="81"/>
      <c r="F769" s="77">
        <f t="shared" ref="F769:G804" si="115">G769*1.1</f>
        <v>27.648500000000009</v>
      </c>
      <c r="G769" s="77">
        <f t="shared" si="115"/>
        <v>25.135000000000005</v>
      </c>
      <c r="H769" s="393">
        <v>22.85</v>
      </c>
      <c r="I769" s="78" t="s">
        <v>610</v>
      </c>
      <c r="J769" s="78" t="s">
        <v>591</v>
      </c>
      <c r="K769" s="189" t="s">
        <v>575</v>
      </c>
      <c r="L769" s="192" t="s">
        <v>574</v>
      </c>
      <c r="M769" s="83"/>
      <c r="N769" s="217"/>
      <c r="O769" s="16"/>
      <c r="P769" s="16"/>
      <c r="Q769" s="16"/>
      <c r="R769" s="16"/>
    </row>
    <row r="770" spans="1:18" s="34" customFormat="1" ht="78" customHeight="1" thickTop="1" thickBot="1" x14ac:dyDescent="0.3">
      <c r="A770" s="179"/>
      <c r="B770" s="156" t="s">
        <v>158</v>
      </c>
      <c r="C770" s="170"/>
      <c r="D770" s="81">
        <v>1102302</v>
      </c>
      <c r="E770" s="81"/>
      <c r="F770" s="77">
        <f t="shared" si="115"/>
        <v>27.648500000000009</v>
      </c>
      <c r="G770" s="77">
        <f t="shared" si="115"/>
        <v>25.135000000000005</v>
      </c>
      <c r="H770" s="393">
        <v>22.85</v>
      </c>
      <c r="I770" s="78" t="s">
        <v>610</v>
      </c>
      <c r="J770" s="78" t="s">
        <v>591</v>
      </c>
      <c r="K770" s="189" t="s">
        <v>575</v>
      </c>
      <c r="L770" s="192" t="s">
        <v>574</v>
      </c>
      <c r="M770" s="83"/>
      <c r="N770" s="217"/>
      <c r="O770" s="16"/>
      <c r="P770" s="16"/>
      <c r="Q770" s="16"/>
      <c r="R770" s="16"/>
    </row>
    <row r="771" spans="1:18" s="34" customFormat="1" ht="78" customHeight="1" thickTop="1" thickBot="1" x14ac:dyDescent="0.3">
      <c r="A771" s="179"/>
      <c r="B771" s="156" t="s">
        <v>159</v>
      </c>
      <c r="C771" s="163"/>
      <c r="D771" s="81">
        <v>1100001</v>
      </c>
      <c r="E771" s="81"/>
      <c r="F771" s="171">
        <f>G771*1.1</f>
        <v>16.637500000000003</v>
      </c>
      <c r="G771" s="171">
        <f>H771*1.1</f>
        <v>15.125000000000002</v>
      </c>
      <c r="H771" s="171">
        <v>13.75</v>
      </c>
      <c r="I771" s="78" t="s">
        <v>610</v>
      </c>
      <c r="J771" s="78" t="s">
        <v>591</v>
      </c>
      <c r="K771" s="189" t="s">
        <v>575</v>
      </c>
      <c r="L771" s="192" t="s">
        <v>574</v>
      </c>
      <c r="M771" s="83"/>
      <c r="N771" s="217"/>
      <c r="O771" s="16"/>
      <c r="P771" s="16"/>
      <c r="Q771" s="16"/>
      <c r="R771" s="16"/>
    </row>
    <row r="772" spans="1:18" s="34" customFormat="1" ht="78" customHeight="1" thickTop="1" thickBot="1" x14ac:dyDescent="0.3">
      <c r="A772" s="179"/>
      <c r="B772" s="345" t="s">
        <v>160</v>
      </c>
      <c r="C772" s="157"/>
      <c r="D772" s="81">
        <v>1100002</v>
      </c>
      <c r="E772" s="183"/>
      <c r="F772" s="171">
        <f>G772*1.1</f>
        <v>16.637500000000003</v>
      </c>
      <c r="G772" s="171">
        <f>H772*1.1</f>
        <v>15.125000000000002</v>
      </c>
      <c r="H772" s="171">
        <v>13.75</v>
      </c>
      <c r="I772" s="78" t="s">
        <v>610</v>
      </c>
      <c r="J772" s="78" t="s">
        <v>600</v>
      </c>
      <c r="K772" s="189" t="s">
        <v>575</v>
      </c>
      <c r="L772" s="192" t="s">
        <v>574</v>
      </c>
      <c r="M772" s="83"/>
      <c r="N772" s="217"/>
      <c r="O772" s="16"/>
      <c r="P772" s="16"/>
      <c r="Q772" s="16"/>
      <c r="R772" s="16"/>
    </row>
    <row r="773" spans="1:18" s="34" customFormat="1" ht="78" customHeight="1" thickTop="1" thickBot="1" x14ac:dyDescent="0.3">
      <c r="A773" s="179"/>
      <c r="B773" s="156" t="s">
        <v>161</v>
      </c>
      <c r="C773" s="163"/>
      <c r="D773" s="81">
        <v>1100101</v>
      </c>
      <c r="E773" s="81"/>
      <c r="F773" s="77">
        <f t="shared" si="115"/>
        <v>21.949400000000001</v>
      </c>
      <c r="G773" s="77">
        <f t="shared" si="115"/>
        <v>19.954000000000001</v>
      </c>
      <c r="H773" s="393">
        <v>18.14</v>
      </c>
      <c r="I773" s="78" t="s">
        <v>610</v>
      </c>
      <c r="J773" s="78" t="s">
        <v>592</v>
      </c>
      <c r="K773" s="189" t="s">
        <v>575</v>
      </c>
      <c r="L773" s="192" t="s">
        <v>574</v>
      </c>
      <c r="M773" s="83"/>
      <c r="N773" s="217"/>
      <c r="O773" s="16"/>
      <c r="P773" s="16"/>
      <c r="Q773" s="16"/>
      <c r="R773" s="16"/>
    </row>
    <row r="774" spans="1:18" s="34" customFormat="1" ht="78" customHeight="1" thickTop="1" thickBot="1" x14ac:dyDescent="0.3">
      <c r="A774" s="179"/>
      <c r="B774" s="345" t="s">
        <v>162</v>
      </c>
      <c r="C774" s="157"/>
      <c r="D774" s="81">
        <v>1100102</v>
      </c>
      <c r="E774" s="183"/>
      <c r="F774" s="77">
        <f t="shared" ref="F774:G778" si="116">G774*1.1</f>
        <v>21.949400000000001</v>
      </c>
      <c r="G774" s="77">
        <f t="shared" si="116"/>
        <v>19.954000000000001</v>
      </c>
      <c r="H774" s="393">
        <v>18.14</v>
      </c>
      <c r="I774" s="78" t="s">
        <v>610</v>
      </c>
      <c r="J774" s="78" t="s">
        <v>592</v>
      </c>
      <c r="K774" s="189" t="s">
        <v>575</v>
      </c>
      <c r="L774" s="192" t="s">
        <v>574</v>
      </c>
      <c r="M774" s="83"/>
      <c r="N774" s="217"/>
      <c r="O774" s="16"/>
      <c r="P774" s="16"/>
      <c r="Q774" s="16"/>
      <c r="R774" s="16"/>
    </row>
    <row r="775" spans="1:18" s="34" customFormat="1" ht="78" customHeight="1" thickTop="1" thickBot="1" x14ac:dyDescent="0.3">
      <c r="A775" s="179"/>
      <c r="B775" s="345" t="s">
        <v>163</v>
      </c>
      <c r="C775" s="157"/>
      <c r="D775" s="81">
        <v>1100103</v>
      </c>
      <c r="E775" s="183"/>
      <c r="F775" s="77">
        <f t="shared" si="116"/>
        <v>25.095400000000001</v>
      </c>
      <c r="G775" s="77">
        <f t="shared" si="116"/>
        <v>22.814</v>
      </c>
      <c r="H775" s="393">
        <v>20.74</v>
      </c>
      <c r="I775" s="78" t="s">
        <v>610</v>
      </c>
      <c r="J775" s="78" t="s">
        <v>592</v>
      </c>
      <c r="K775" s="189" t="s">
        <v>575</v>
      </c>
      <c r="L775" s="192" t="s">
        <v>574</v>
      </c>
      <c r="M775" s="83"/>
      <c r="N775" s="217"/>
      <c r="O775" s="16"/>
      <c r="P775" s="16"/>
      <c r="Q775" s="16"/>
      <c r="R775" s="16"/>
    </row>
    <row r="776" spans="1:18" s="34" customFormat="1" ht="78" customHeight="1" thickTop="1" thickBot="1" x14ac:dyDescent="0.3">
      <c r="A776" s="179"/>
      <c r="B776" s="345" t="s">
        <v>164</v>
      </c>
      <c r="C776" s="157"/>
      <c r="D776" s="81">
        <v>1100104</v>
      </c>
      <c r="E776" s="183"/>
      <c r="F776" s="77">
        <f t="shared" si="116"/>
        <v>25.095400000000001</v>
      </c>
      <c r="G776" s="77">
        <f t="shared" si="116"/>
        <v>22.814</v>
      </c>
      <c r="H776" s="393">
        <v>20.74</v>
      </c>
      <c r="I776" s="78" t="s">
        <v>610</v>
      </c>
      <c r="J776" s="78" t="s">
        <v>592</v>
      </c>
      <c r="K776" s="189" t="s">
        <v>575</v>
      </c>
      <c r="L776" s="192" t="s">
        <v>574</v>
      </c>
      <c r="M776" s="83"/>
      <c r="N776" s="217"/>
      <c r="O776" s="16"/>
      <c r="P776" s="16"/>
      <c r="Q776" s="16"/>
      <c r="R776" s="16"/>
    </row>
    <row r="777" spans="1:18" s="34" customFormat="1" ht="78" customHeight="1" thickTop="1" thickBot="1" x14ac:dyDescent="0.3">
      <c r="A777" s="179"/>
      <c r="B777" s="156" t="s">
        <v>165</v>
      </c>
      <c r="C777" s="163"/>
      <c r="D777" s="81">
        <v>1100201</v>
      </c>
      <c r="E777" s="81"/>
      <c r="F777" s="77">
        <f t="shared" si="116"/>
        <v>30.721900000000005</v>
      </c>
      <c r="G777" s="77">
        <f t="shared" si="116"/>
        <v>27.929000000000002</v>
      </c>
      <c r="H777" s="393">
        <v>25.39</v>
      </c>
      <c r="I777" s="78" t="s">
        <v>610</v>
      </c>
      <c r="J777" s="78" t="s">
        <v>218</v>
      </c>
      <c r="K777" s="189" t="s">
        <v>575</v>
      </c>
      <c r="L777" s="192" t="s">
        <v>574</v>
      </c>
      <c r="M777" s="83"/>
      <c r="N777" s="217"/>
      <c r="O777" s="16"/>
      <c r="P777" s="16"/>
      <c r="Q777" s="16"/>
      <c r="R777" s="16"/>
    </row>
    <row r="778" spans="1:18" s="34" customFormat="1" ht="78" customHeight="1" thickTop="1" thickBot="1" x14ac:dyDescent="0.3">
      <c r="A778" s="179"/>
      <c r="B778" s="156" t="s">
        <v>166</v>
      </c>
      <c r="C778" s="163"/>
      <c r="D778" s="81">
        <v>1100202</v>
      </c>
      <c r="E778" s="81"/>
      <c r="F778" s="77">
        <f t="shared" si="116"/>
        <v>30.721900000000005</v>
      </c>
      <c r="G778" s="77">
        <f t="shared" si="116"/>
        <v>27.929000000000002</v>
      </c>
      <c r="H778" s="393">
        <v>25.39</v>
      </c>
      <c r="I778" s="78" t="s">
        <v>610</v>
      </c>
      <c r="J778" s="78" t="s">
        <v>218</v>
      </c>
      <c r="K778" s="189" t="s">
        <v>575</v>
      </c>
      <c r="L778" s="192" t="s">
        <v>574</v>
      </c>
      <c r="M778" s="83"/>
      <c r="N778" s="217"/>
      <c r="O778" s="16"/>
      <c r="P778" s="16"/>
      <c r="Q778" s="16"/>
      <c r="R778" s="16"/>
    </row>
    <row r="779" spans="1:18" s="34" customFormat="1" ht="78" customHeight="1" thickTop="1" thickBot="1" x14ac:dyDescent="0.3">
      <c r="A779" s="179"/>
      <c r="B779" s="156" t="s">
        <v>167</v>
      </c>
      <c r="C779" s="163"/>
      <c r="D779" s="81">
        <v>1100301</v>
      </c>
      <c r="E779" s="81"/>
      <c r="F779" s="77">
        <f t="shared" si="115"/>
        <v>39.615400000000008</v>
      </c>
      <c r="G779" s="77">
        <f t="shared" si="115"/>
        <v>36.014000000000003</v>
      </c>
      <c r="H779" s="393">
        <v>32.74</v>
      </c>
      <c r="I779" s="78" t="s">
        <v>610</v>
      </c>
      <c r="J779" s="78" t="s">
        <v>218</v>
      </c>
      <c r="K779" s="189" t="s">
        <v>575</v>
      </c>
      <c r="L779" s="192" t="s">
        <v>574</v>
      </c>
      <c r="M779" s="83"/>
      <c r="N779" s="217"/>
      <c r="O779" s="16"/>
      <c r="P779" s="16"/>
      <c r="Q779" s="16"/>
      <c r="R779" s="16"/>
    </row>
    <row r="780" spans="1:18" s="34" customFormat="1" ht="78" customHeight="1" thickTop="1" thickBot="1" x14ac:dyDescent="0.3">
      <c r="A780" s="179"/>
      <c r="B780" s="345" t="s">
        <v>168</v>
      </c>
      <c r="C780" s="157"/>
      <c r="D780" s="81">
        <v>1100302</v>
      </c>
      <c r="E780" s="183"/>
      <c r="F780" s="77">
        <f t="shared" ref="F780:G780" si="117">G780*1.1</f>
        <v>39.615400000000008</v>
      </c>
      <c r="G780" s="77">
        <f t="shared" si="117"/>
        <v>36.014000000000003</v>
      </c>
      <c r="H780" s="393">
        <v>32.74</v>
      </c>
      <c r="I780" s="78" t="s">
        <v>610</v>
      </c>
      <c r="J780" s="78" t="s">
        <v>218</v>
      </c>
      <c r="K780" s="189" t="s">
        <v>575</v>
      </c>
      <c r="L780" s="192" t="s">
        <v>574</v>
      </c>
      <c r="M780" s="83"/>
      <c r="N780" s="217"/>
      <c r="O780" s="16"/>
      <c r="P780" s="16"/>
      <c r="Q780" s="16"/>
      <c r="R780" s="16"/>
    </row>
    <row r="781" spans="1:18" s="34" customFormat="1" ht="78" customHeight="1" thickTop="1" thickBot="1" x14ac:dyDescent="0.3">
      <c r="A781" s="179"/>
      <c r="B781" s="156" t="s">
        <v>169</v>
      </c>
      <c r="C781" s="170"/>
      <c r="D781" s="81">
        <v>1102401</v>
      </c>
      <c r="E781" s="81"/>
      <c r="F781" s="144">
        <f t="shared" si="115"/>
        <v>68.861100000000008</v>
      </c>
      <c r="G781" s="144">
        <f t="shared" si="115"/>
        <v>62.600999999999999</v>
      </c>
      <c r="H781" s="394">
        <v>56.91</v>
      </c>
      <c r="I781" s="78" t="s">
        <v>610</v>
      </c>
      <c r="J781" s="78" t="s">
        <v>218</v>
      </c>
      <c r="K781" s="189" t="s">
        <v>575</v>
      </c>
      <c r="L781" s="192" t="s">
        <v>574</v>
      </c>
      <c r="M781" s="83"/>
      <c r="N781" s="217"/>
      <c r="O781" s="16"/>
      <c r="P781" s="16"/>
      <c r="Q781" s="16"/>
      <c r="R781" s="16"/>
    </row>
    <row r="782" spans="1:18" s="34" customFormat="1" ht="78" customHeight="1" thickTop="1" thickBot="1" x14ac:dyDescent="0.3">
      <c r="A782" s="179"/>
      <c r="B782" s="156" t="s">
        <v>685</v>
      </c>
      <c r="C782" s="170"/>
      <c r="D782" s="81">
        <v>1102502</v>
      </c>
      <c r="E782" s="81"/>
      <c r="F782" s="144">
        <f t="shared" ref="F782" si="118">G782*1.1</f>
        <v>85.413900000000027</v>
      </c>
      <c r="G782" s="144">
        <f t="shared" ref="G782" si="119">H782*1.1</f>
        <v>77.649000000000015</v>
      </c>
      <c r="H782" s="394">
        <v>70.59</v>
      </c>
      <c r="I782" s="78" t="s">
        <v>610</v>
      </c>
      <c r="J782" s="78" t="s">
        <v>218</v>
      </c>
      <c r="K782" s="189" t="s">
        <v>575</v>
      </c>
      <c r="L782" s="192" t="s">
        <v>574</v>
      </c>
      <c r="M782" s="83"/>
      <c r="N782" s="217"/>
      <c r="O782" s="16"/>
      <c r="P782" s="16"/>
      <c r="Q782" s="16"/>
      <c r="R782" s="16"/>
    </row>
    <row r="783" spans="1:18" s="34" customFormat="1" ht="78" customHeight="1" thickTop="1" thickBot="1" x14ac:dyDescent="0.3">
      <c r="A783" s="179"/>
      <c r="B783" s="156" t="s">
        <v>170</v>
      </c>
      <c r="C783" s="163"/>
      <c r="D783" s="81">
        <v>1100401</v>
      </c>
      <c r="E783" s="81"/>
      <c r="F783" s="171">
        <f t="shared" si="115"/>
        <v>49.053400000000003</v>
      </c>
      <c r="G783" s="171">
        <f t="shared" si="115"/>
        <v>44.594000000000001</v>
      </c>
      <c r="H783" s="393">
        <v>40.54</v>
      </c>
      <c r="I783" s="78" t="s">
        <v>610</v>
      </c>
      <c r="J783" s="78" t="s">
        <v>218</v>
      </c>
      <c r="K783" s="189" t="s">
        <v>575</v>
      </c>
      <c r="L783" s="192" t="s">
        <v>574</v>
      </c>
      <c r="M783" s="83"/>
      <c r="N783" s="217"/>
      <c r="O783" s="16"/>
      <c r="P783" s="16"/>
      <c r="Q783" s="16"/>
      <c r="R783" s="16"/>
    </row>
    <row r="784" spans="1:18" s="34" customFormat="1" ht="78" customHeight="1" thickTop="1" thickBot="1" x14ac:dyDescent="0.3">
      <c r="A784" s="179"/>
      <c r="B784" s="345" t="s">
        <v>171</v>
      </c>
      <c r="C784" s="157"/>
      <c r="D784" s="81">
        <v>1100402</v>
      </c>
      <c r="E784" s="183"/>
      <c r="F784" s="171">
        <f>G784*1.1</f>
        <v>49.053400000000003</v>
      </c>
      <c r="G784" s="171">
        <f>H784*1.1</f>
        <v>44.594000000000001</v>
      </c>
      <c r="H784" s="393">
        <v>40.54</v>
      </c>
      <c r="I784" s="78" t="s">
        <v>610</v>
      </c>
      <c r="J784" s="78" t="s">
        <v>218</v>
      </c>
      <c r="K784" s="189" t="s">
        <v>575</v>
      </c>
      <c r="L784" s="192" t="s">
        <v>574</v>
      </c>
      <c r="M784" s="83"/>
      <c r="N784" s="217"/>
      <c r="O784" s="16"/>
      <c r="P784" s="16"/>
      <c r="Q784" s="16"/>
      <c r="R784" s="16"/>
    </row>
    <row r="785" spans="1:18" s="34" customFormat="1" ht="78" customHeight="1" thickTop="1" thickBot="1" x14ac:dyDescent="0.3">
      <c r="A785" s="179"/>
      <c r="B785" s="345" t="s">
        <v>172</v>
      </c>
      <c r="C785" s="157"/>
      <c r="D785" s="81">
        <v>1100501</v>
      </c>
      <c r="E785" s="183"/>
      <c r="F785" s="171">
        <f t="shared" ref="F785:G785" si="120">G785*1.1</f>
        <v>66.404800000000009</v>
      </c>
      <c r="G785" s="171">
        <f t="shared" si="120"/>
        <v>60.368000000000009</v>
      </c>
      <c r="H785" s="393">
        <v>54.88</v>
      </c>
      <c r="I785" s="78" t="s">
        <v>610</v>
      </c>
      <c r="J785" s="78" t="s">
        <v>597</v>
      </c>
      <c r="K785" s="189" t="s">
        <v>575</v>
      </c>
      <c r="L785" s="192" t="s">
        <v>574</v>
      </c>
      <c r="M785" s="83"/>
      <c r="N785" s="217"/>
      <c r="O785" s="16"/>
      <c r="P785" s="16"/>
      <c r="Q785" s="16"/>
      <c r="R785" s="16"/>
    </row>
    <row r="786" spans="1:18" s="34" customFormat="1" ht="78" customHeight="1" thickTop="1" thickBot="1" x14ac:dyDescent="0.3">
      <c r="A786" s="179"/>
      <c r="B786" s="345" t="s">
        <v>173</v>
      </c>
      <c r="C786" s="157"/>
      <c r="D786" s="81">
        <v>1100502</v>
      </c>
      <c r="E786" s="183"/>
      <c r="F786" s="171">
        <f>G786*1.1</f>
        <v>66.404800000000009</v>
      </c>
      <c r="G786" s="171">
        <f>H786*1.1</f>
        <v>60.368000000000009</v>
      </c>
      <c r="H786" s="393">
        <v>54.88</v>
      </c>
      <c r="I786" s="78" t="s">
        <v>610</v>
      </c>
      <c r="J786" s="78" t="s">
        <v>597</v>
      </c>
      <c r="K786" s="189" t="s">
        <v>575</v>
      </c>
      <c r="L786" s="192" t="s">
        <v>574</v>
      </c>
      <c r="M786" s="83"/>
      <c r="N786" s="217"/>
      <c r="O786" s="16"/>
      <c r="P786" s="16"/>
      <c r="Q786" s="16"/>
      <c r="R786" s="16"/>
    </row>
    <row r="787" spans="1:18" s="34" customFormat="1" ht="78" customHeight="1" thickTop="1" thickBot="1" x14ac:dyDescent="0.3">
      <c r="A787" s="179"/>
      <c r="B787" s="156" t="s">
        <v>174</v>
      </c>
      <c r="C787" s="163"/>
      <c r="D787" s="81">
        <v>1100601</v>
      </c>
      <c r="E787" s="81"/>
      <c r="F787" s="171">
        <f t="shared" si="115"/>
        <v>81.336200000000019</v>
      </c>
      <c r="G787" s="171">
        <f t="shared" si="115"/>
        <v>73.942000000000007</v>
      </c>
      <c r="H787" s="393">
        <v>67.22</v>
      </c>
      <c r="I787" s="78" t="s">
        <v>610</v>
      </c>
      <c r="J787" s="78" t="s">
        <v>220</v>
      </c>
      <c r="K787" s="189" t="s">
        <v>575</v>
      </c>
      <c r="L787" s="192" t="s">
        <v>574</v>
      </c>
      <c r="M787" s="83"/>
      <c r="N787" s="217"/>
      <c r="O787" s="16"/>
      <c r="P787" s="16"/>
      <c r="Q787" s="16"/>
      <c r="R787" s="16"/>
    </row>
    <row r="788" spans="1:18" s="34" customFormat="1" ht="78" customHeight="1" thickTop="1" thickBot="1" x14ac:dyDescent="0.3">
      <c r="A788" s="179"/>
      <c r="B788" s="345" t="s">
        <v>175</v>
      </c>
      <c r="C788" s="157"/>
      <c r="D788" s="81">
        <v>1100602</v>
      </c>
      <c r="E788" s="183"/>
      <c r="F788" s="171">
        <f>G788*1.1</f>
        <v>81.336200000000019</v>
      </c>
      <c r="G788" s="171">
        <f>H788*1.1</f>
        <v>73.942000000000007</v>
      </c>
      <c r="H788" s="393">
        <v>67.22</v>
      </c>
      <c r="I788" s="78" t="s">
        <v>610</v>
      </c>
      <c r="J788" s="78" t="s">
        <v>220</v>
      </c>
      <c r="K788" s="189" t="s">
        <v>575</v>
      </c>
      <c r="L788" s="192" t="s">
        <v>574</v>
      </c>
      <c r="M788" s="83"/>
      <c r="N788" s="217"/>
      <c r="O788" s="16"/>
      <c r="P788" s="16"/>
      <c r="Q788" s="16"/>
      <c r="R788" s="16"/>
    </row>
    <row r="789" spans="1:18" s="34" customFormat="1" ht="78" customHeight="1" thickTop="1" thickBot="1" x14ac:dyDescent="0.3">
      <c r="A789" s="179"/>
      <c r="B789" s="156" t="s">
        <v>176</v>
      </c>
      <c r="C789" s="163"/>
      <c r="D789" s="81">
        <v>1100701</v>
      </c>
      <c r="E789" s="81"/>
      <c r="F789" s="171">
        <f t="shared" ref="F789:G789" si="121">G789*1.1</f>
        <v>100.59940000000002</v>
      </c>
      <c r="G789" s="171">
        <f t="shared" si="121"/>
        <v>91.454000000000008</v>
      </c>
      <c r="H789" s="393">
        <v>83.14</v>
      </c>
      <c r="I789" s="78" t="s">
        <v>610</v>
      </c>
      <c r="J789" s="78" t="s">
        <v>220</v>
      </c>
      <c r="K789" s="189" t="s">
        <v>575</v>
      </c>
      <c r="L789" s="192" t="s">
        <v>574</v>
      </c>
      <c r="M789" s="83"/>
      <c r="N789" s="217"/>
      <c r="O789" s="16"/>
      <c r="P789" s="16"/>
      <c r="Q789" s="16"/>
      <c r="R789" s="16"/>
    </row>
    <row r="790" spans="1:18" s="34" customFormat="1" ht="78" customHeight="1" thickTop="1" thickBot="1" x14ac:dyDescent="0.3">
      <c r="A790" s="179"/>
      <c r="B790" s="345" t="s">
        <v>177</v>
      </c>
      <c r="C790" s="157"/>
      <c r="D790" s="81">
        <v>1100702</v>
      </c>
      <c r="E790" s="183"/>
      <c r="F790" s="171">
        <f>G790*1.1</f>
        <v>100.59940000000002</v>
      </c>
      <c r="G790" s="171">
        <f>H790*1.1</f>
        <v>91.454000000000008</v>
      </c>
      <c r="H790" s="393">
        <v>83.14</v>
      </c>
      <c r="I790" s="78" t="s">
        <v>610</v>
      </c>
      <c r="J790" s="78" t="s">
        <v>220</v>
      </c>
      <c r="K790" s="189" t="s">
        <v>575</v>
      </c>
      <c r="L790" s="192" t="s">
        <v>574</v>
      </c>
      <c r="M790" s="83"/>
      <c r="N790" s="217"/>
      <c r="O790" s="16"/>
      <c r="P790" s="16"/>
      <c r="Q790" s="16"/>
      <c r="R790" s="16"/>
    </row>
    <row r="791" spans="1:18" s="34" customFormat="1" ht="78" customHeight="1" thickTop="1" thickBot="1" x14ac:dyDescent="0.3">
      <c r="A791" s="179"/>
      <c r="B791" s="156" t="s">
        <v>178</v>
      </c>
      <c r="C791" s="163"/>
      <c r="D791" s="81">
        <v>1100711</v>
      </c>
      <c r="E791" s="158"/>
      <c r="F791" s="171">
        <f t="shared" ref="F791:G791" si="122">G791*1.1</f>
        <v>145.12740000000002</v>
      </c>
      <c r="G791" s="171">
        <f t="shared" si="122"/>
        <v>131.934</v>
      </c>
      <c r="H791" s="393">
        <v>119.94</v>
      </c>
      <c r="I791" s="78" t="s">
        <v>610</v>
      </c>
      <c r="J791" s="78" t="s">
        <v>596</v>
      </c>
      <c r="K791" s="189" t="s">
        <v>575</v>
      </c>
      <c r="L791" s="192" t="s">
        <v>574</v>
      </c>
      <c r="M791" s="83"/>
      <c r="N791" s="217"/>
      <c r="O791" s="16"/>
      <c r="P791" s="16"/>
      <c r="Q791" s="16"/>
      <c r="R791" s="16"/>
    </row>
    <row r="792" spans="1:18" s="34" customFormat="1" ht="78" customHeight="1" thickTop="1" thickBot="1" x14ac:dyDescent="0.3">
      <c r="A792" s="179"/>
      <c r="B792" s="345" t="s">
        <v>179</v>
      </c>
      <c r="C792" s="157"/>
      <c r="D792" s="81">
        <v>1100712</v>
      </c>
      <c r="E792" s="183"/>
      <c r="F792" s="171">
        <f>G792*1.1</f>
        <v>145.12740000000002</v>
      </c>
      <c r="G792" s="171">
        <f>H792*1.1</f>
        <v>131.934</v>
      </c>
      <c r="H792" s="393">
        <v>119.94</v>
      </c>
      <c r="I792" s="78" t="s">
        <v>610</v>
      </c>
      <c r="J792" s="78" t="s">
        <v>596</v>
      </c>
      <c r="K792" s="189" t="s">
        <v>575</v>
      </c>
      <c r="L792" s="192" t="s">
        <v>574</v>
      </c>
      <c r="M792" s="83"/>
      <c r="N792" s="217"/>
      <c r="O792" s="16"/>
      <c r="P792" s="16"/>
      <c r="Q792" s="16"/>
      <c r="R792" s="16"/>
    </row>
    <row r="793" spans="1:18" s="34" customFormat="1" ht="78" customHeight="1" thickTop="1" thickBot="1" x14ac:dyDescent="0.3">
      <c r="A793" s="179"/>
      <c r="B793" s="345" t="s">
        <v>181</v>
      </c>
      <c r="C793" s="157"/>
      <c r="D793" s="81">
        <v>1100802</v>
      </c>
      <c r="E793" s="183"/>
      <c r="F793" s="171">
        <f>G793*1.1</f>
        <v>94.004900000000006</v>
      </c>
      <c r="G793" s="171">
        <f>H793*1.1</f>
        <v>85.459000000000003</v>
      </c>
      <c r="H793" s="393">
        <v>77.69</v>
      </c>
      <c r="I793" s="78" t="s">
        <v>610</v>
      </c>
      <c r="J793" s="78" t="s">
        <v>595</v>
      </c>
      <c r="K793" s="189" t="s">
        <v>575</v>
      </c>
      <c r="L793" s="192" t="s">
        <v>574</v>
      </c>
      <c r="M793" s="83"/>
      <c r="N793" s="217"/>
      <c r="O793" s="16"/>
      <c r="P793" s="16"/>
      <c r="Q793" s="16"/>
      <c r="R793" s="16"/>
    </row>
    <row r="794" spans="1:18" s="34" customFormat="1" ht="78" customHeight="1" thickTop="1" thickBot="1" x14ac:dyDescent="0.3">
      <c r="A794" s="179"/>
      <c r="B794" s="156" t="s">
        <v>180</v>
      </c>
      <c r="C794" s="163"/>
      <c r="D794" s="81">
        <v>1100801</v>
      </c>
      <c r="E794" s="158"/>
      <c r="F794" s="171">
        <f t="shared" ref="F794:G796" si="123">G794*1.1</f>
        <v>94.004900000000006</v>
      </c>
      <c r="G794" s="171">
        <f t="shared" si="123"/>
        <v>85.459000000000003</v>
      </c>
      <c r="H794" s="393">
        <v>77.69</v>
      </c>
      <c r="I794" s="78" t="s">
        <v>610</v>
      </c>
      <c r="J794" s="78" t="s">
        <v>595</v>
      </c>
      <c r="K794" s="189" t="s">
        <v>575</v>
      </c>
      <c r="L794" s="192" t="s">
        <v>574</v>
      </c>
      <c r="M794" s="83"/>
      <c r="N794" s="217"/>
      <c r="O794" s="16"/>
      <c r="P794" s="16"/>
      <c r="Q794" s="16"/>
      <c r="R794" s="16"/>
    </row>
    <row r="795" spans="1:18" s="34" customFormat="1" ht="78" customHeight="1" thickTop="1" thickBot="1" x14ac:dyDescent="0.3">
      <c r="A795" s="179"/>
      <c r="B795" s="156" t="s">
        <v>182</v>
      </c>
      <c r="C795" s="163"/>
      <c r="D795" s="81">
        <v>1100901</v>
      </c>
      <c r="E795" s="158"/>
      <c r="F795" s="171">
        <f t="shared" si="123"/>
        <v>117.58780000000002</v>
      </c>
      <c r="G795" s="171">
        <f t="shared" si="123"/>
        <v>106.89800000000001</v>
      </c>
      <c r="H795" s="171">
        <v>97.18</v>
      </c>
      <c r="I795" s="78" t="s">
        <v>610</v>
      </c>
      <c r="J795" s="78" t="s">
        <v>220</v>
      </c>
      <c r="K795" s="189" t="s">
        <v>575</v>
      </c>
      <c r="L795" s="192" t="s">
        <v>574</v>
      </c>
      <c r="M795" s="83"/>
      <c r="N795" s="217"/>
      <c r="O795" s="16"/>
      <c r="P795" s="16"/>
      <c r="Q795" s="16"/>
      <c r="R795" s="16"/>
    </row>
    <row r="796" spans="1:18" s="34" customFormat="1" ht="78" customHeight="1" thickTop="1" thickBot="1" x14ac:dyDescent="0.3">
      <c r="A796" s="179"/>
      <c r="B796" s="156" t="s">
        <v>183</v>
      </c>
      <c r="C796" s="163"/>
      <c r="D796" s="81">
        <v>1100902</v>
      </c>
      <c r="E796" s="158"/>
      <c r="F796" s="171">
        <f t="shared" si="123"/>
        <v>117.58780000000002</v>
      </c>
      <c r="G796" s="171">
        <f t="shared" si="123"/>
        <v>106.89800000000001</v>
      </c>
      <c r="H796" s="171">
        <v>97.18</v>
      </c>
      <c r="I796" s="78" t="s">
        <v>610</v>
      </c>
      <c r="J796" s="78" t="s">
        <v>220</v>
      </c>
      <c r="K796" s="189" t="s">
        <v>575</v>
      </c>
      <c r="L796" s="192" t="s">
        <v>574</v>
      </c>
      <c r="M796" s="83"/>
      <c r="N796" s="217"/>
      <c r="O796" s="16"/>
      <c r="P796" s="16"/>
      <c r="Q796" s="16"/>
      <c r="R796" s="16"/>
    </row>
    <row r="797" spans="1:18" s="34" customFormat="1" ht="78" customHeight="1" thickTop="1" thickBot="1" x14ac:dyDescent="0.3">
      <c r="A797" s="179"/>
      <c r="B797" s="345" t="s">
        <v>184</v>
      </c>
      <c r="C797" s="157"/>
      <c r="D797" s="81">
        <v>1101001</v>
      </c>
      <c r="E797" s="183"/>
      <c r="F797" s="171">
        <f>G797*1.1</f>
        <v>136.08870000000002</v>
      </c>
      <c r="G797" s="171">
        <f>H797*1.1</f>
        <v>123.71700000000001</v>
      </c>
      <c r="H797" s="393">
        <v>112.47</v>
      </c>
      <c r="I797" s="78" t="s">
        <v>610</v>
      </c>
      <c r="J797" s="78" t="s">
        <v>220</v>
      </c>
      <c r="K797" s="189" t="s">
        <v>575</v>
      </c>
      <c r="L797" s="192" t="s">
        <v>574</v>
      </c>
      <c r="M797" s="83"/>
      <c r="N797" s="217"/>
      <c r="O797" s="16"/>
      <c r="P797" s="16"/>
      <c r="Q797" s="16"/>
      <c r="R797" s="16"/>
    </row>
    <row r="798" spans="1:18" s="34" customFormat="1" ht="78" customHeight="1" thickTop="1" thickBot="1" x14ac:dyDescent="0.3">
      <c r="A798" s="179"/>
      <c r="B798" s="345" t="s">
        <v>185</v>
      </c>
      <c r="C798" s="157"/>
      <c r="D798" s="81">
        <v>1101002</v>
      </c>
      <c r="E798" s="183"/>
      <c r="F798" s="171">
        <f>G798*1.1</f>
        <v>136.08870000000002</v>
      </c>
      <c r="G798" s="171">
        <f>H798*1.1</f>
        <v>123.71700000000001</v>
      </c>
      <c r="H798" s="393">
        <v>112.47</v>
      </c>
      <c r="I798" s="78" t="s">
        <v>610</v>
      </c>
      <c r="J798" s="78" t="s">
        <v>220</v>
      </c>
      <c r="K798" s="189" t="s">
        <v>575</v>
      </c>
      <c r="L798" s="192" t="s">
        <v>574</v>
      </c>
      <c r="M798" s="83"/>
      <c r="N798" s="217"/>
      <c r="O798" s="16"/>
      <c r="P798" s="16"/>
      <c r="Q798" s="16"/>
      <c r="R798" s="16"/>
    </row>
    <row r="799" spans="1:18" s="34" customFormat="1" ht="78" customHeight="1" thickTop="1" thickBot="1" x14ac:dyDescent="0.3">
      <c r="A799" s="179"/>
      <c r="B799" s="156" t="s">
        <v>186</v>
      </c>
      <c r="C799" s="163"/>
      <c r="D799" s="81">
        <v>1101101</v>
      </c>
      <c r="E799" s="81"/>
      <c r="F799" s="171">
        <f t="shared" ref="F799:G802" si="124">G799*1.1</f>
        <v>158.32850000000002</v>
      </c>
      <c r="G799" s="171">
        <f t="shared" si="124"/>
        <v>143.935</v>
      </c>
      <c r="H799" s="393">
        <v>130.85</v>
      </c>
      <c r="I799" s="78" t="s">
        <v>610</v>
      </c>
      <c r="J799" s="78" t="s">
        <v>589</v>
      </c>
      <c r="K799" s="189" t="s">
        <v>575</v>
      </c>
      <c r="L799" s="192" t="s">
        <v>574</v>
      </c>
      <c r="M799" s="83"/>
      <c r="N799" s="217"/>
      <c r="O799" s="16"/>
      <c r="P799" s="16"/>
      <c r="Q799" s="16"/>
      <c r="R799" s="16"/>
    </row>
    <row r="800" spans="1:18" s="34" customFormat="1" ht="78" customHeight="1" thickTop="1" thickBot="1" x14ac:dyDescent="0.3">
      <c r="A800" s="179"/>
      <c r="B800" s="345" t="s">
        <v>187</v>
      </c>
      <c r="C800" s="157"/>
      <c r="D800" s="81">
        <v>1101102</v>
      </c>
      <c r="E800" s="183"/>
      <c r="F800" s="171">
        <f>G800*1.1</f>
        <v>158.32850000000002</v>
      </c>
      <c r="G800" s="171">
        <f>H800*1.1</f>
        <v>143.935</v>
      </c>
      <c r="H800" s="393">
        <v>130.85</v>
      </c>
      <c r="I800" s="78" t="s">
        <v>610</v>
      </c>
      <c r="J800" s="78" t="s">
        <v>220</v>
      </c>
      <c r="K800" s="189" t="s">
        <v>575</v>
      </c>
      <c r="L800" s="192" t="s">
        <v>574</v>
      </c>
      <c r="M800" s="83"/>
      <c r="N800" s="217"/>
      <c r="O800" s="16"/>
      <c r="P800" s="16"/>
      <c r="Q800" s="16"/>
      <c r="R800" s="16"/>
    </row>
    <row r="801" spans="1:18" s="34" customFormat="1" ht="78" customHeight="1" thickTop="1" thickBot="1" x14ac:dyDescent="0.3">
      <c r="A801" s="179"/>
      <c r="B801" s="156" t="s">
        <v>188</v>
      </c>
      <c r="C801" s="163"/>
      <c r="D801" s="81">
        <v>1101201</v>
      </c>
      <c r="E801" s="158"/>
      <c r="F801" s="171">
        <f t="shared" si="124"/>
        <v>184.71860000000004</v>
      </c>
      <c r="G801" s="171">
        <f t="shared" si="124"/>
        <v>167.92600000000002</v>
      </c>
      <c r="H801" s="393">
        <v>152.66</v>
      </c>
      <c r="I801" s="78" t="s">
        <v>610</v>
      </c>
      <c r="J801" s="78" t="s">
        <v>596</v>
      </c>
      <c r="K801" s="189" t="s">
        <v>575</v>
      </c>
      <c r="L801" s="192" t="s">
        <v>574</v>
      </c>
      <c r="M801" s="83"/>
      <c r="N801" s="217"/>
      <c r="O801" s="16"/>
      <c r="P801" s="16"/>
      <c r="Q801" s="16"/>
      <c r="R801" s="16"/>
    </row>
    <row r="802" spans="1:18" s="34" customFormat="1" ht="78" customHeight="1" thickTop="1" thickBot="1" x14ac:dyDescent="0.3">
      <c r="A802" s="179"/>
      <c r="B802" s="347" t="s">
        <v>189</v>
      </c>
      <c r="C802" s="395"/>
      <c r="D802" s="76">
        <v>1101202</v>
      </c>
      <c r="E802" s="164"/>
      <c r="F802" s="171">
        <f t="shared" si="124"/>
        <v>184.71860000000004</v>
      </c>
      <c r="G802" s="171">
        <f t="shared" si="124"/>
        <v>167.92600000000002</v>
      </c>
      <c r="H802" s="393">
        <v>152.66</v>
      </c>
      <c r="I802" s="78" t="s">
        <v>610</v>
      </c>
      <c r="J802" s="138" t="s">
        <v>599</v>
      </c>
      <c r="K802" s="189" t="s">
        <v>575</v>
      </c>
      <c r="L802" s="192" t="s">
        <v>574</v>
      </c>
      <c r="M802" s="83"/>
      <c r="N802" s="217"/>
      <c r="O802" s="16"/>
      <c r="P802" s="16"/>
      <c r="Q802" s="16"/>
      <c r="R802" s="16"/>
    </row>
    <row r="803" spans="1:18" s="34" customFormat="1" ht="78" customHeight="1" thickTop="1" thickBot="1" x14ac:dyDescent="0.3">
      <c r="A803" s="179"/>
      <c r="B803" s="156" t="s">
        <v>190</v>
      </c>
      <c r="C803" s="163"/>
      <c r="D803" s="81">
        <v>1101301</v>
      </c>
      <c r="E803" s="81"/>
      <c r="F803" s="171">
        <f t="shared" si="115"/>
        <v>254.81390000000005</v>
      </c>
      <c r="G803" s="171">
        <f t="shared" si="115"/>
        <v>231.64900000000003</v>
      </c>
      <c r="H803" s="171">
        <v>210.59</v>
      </c>
      <c r="I803" s="78" t="s">
        <v>610</v>
      </c>
      <c r="J803" s="78" t="s">
        <v>223</v>
      </c>
      <c r="K803" s="189" t="s">
        <v>575</v>
      </c>
      <c r="L803" s="192" t="s">
        <v>574</v>
      </c>
      <c r="M803" s="83"/>
      <c r="N803" s="217"/>
      <c r="O803" s="16"/>
      <c r="P803" s="16"/>
      <c r="Q803" s="16"/>
      <c r="R803" s="16"/>
    </row>
    <row r="804" spans="1:18" s="34" customFormat="1" ht="78" customHeight="1" thickTop="1" thickBot="1" x14ac:dyDescent="0.3">
      <c r="A804" s="179"/>
      <c r="B804" s="156" t="s">
        <v>191</v>
      </c>
      <c r="C804" s="163"/>
      <c r="D804" s="81">
        <v>1101302</v>
      </c>
      <c r="E804" s="81"/>
      <c r="F804" s="171">
        <f t="shared" si="115"/>
        <v>254.81390000000005</v>
      </c>
      <c r="G804" s="171">
        <f t="shared" si="115"/>
        <v>231.64900000000003</v>
      </c>
      <c r="H804" s="171">
        <v>210.59</v>
      </c>
      <c r="I804" s="78" t="s">
        <v>610</v>
      </c>
      <c r="J804" s="78" t="s">
        <v>223</v>
      </c>
      <c r="K804" s="189" t="s">
        <v>575</v>
      </c>
      <c r="L804" s="192" t="s">
        <v>574</v>
      </c>
      <c r="M804" s="83"/>
      <c r="N804" s="217"/>
      <c r="O804" s="16"/>
      <c r="P804" s="16"/>
      <c r="Q804" s="16"/>
      <c r="R804" s="16"/>
    </row>
    <row r="805" spans="1:18" s="34" customFormat="1" ht="78" customHeight="1" thickTop="1" thickBot="1" x14ac:dyDescent="0.3">
      <c r="A805" s="179"/>
      <c r="B805" s="345" t="s">
        <v>192</v>
      </c>
      <c r="C805" s="157"/>
      <c r="D805" s="81">
        <v>1101401</v>
      </c>
      <c r="E805" s="183"/>
      <c r="F805" s="171">
        <f t="shared" ref="F805:G805" si="125">G805*1.1</f>
        <v>268.81360000000001</v>
      </c>
      <c r="G805" s="171">
        <f t="shared" si="125"/>
        <v>244.376</v>
      </c>
      <c r="H805" s="393">
        <v>222.16</v>
      </c>
      <c r="I805" s="78" t="s">
        <v>610</v>
      </c>
      <c r="J805" s="78" t="s">
        <v>223</v>
      </c>
      <c r="K805" s="189" t="s">
        <v>575</v>
      </c>
      <c r="L805" s="192" t="s">
        <v>574</v>
      </c>
      <c r="M805" s="83"/>
      <c r="N805" s="217"/>
      <c r="O805" s="16"/>
      <c r="P805" s="16"/>
      <c r="Q805" s="16"/>
      <c r="R805" s="16"/>
    </row>
    <row r="806" spans="1:18" s="34" customFormat="1" ht="78" customHeight="1" thickTop="1" thickBot="1" x14ac:dyDescent="0.3">
      <c r="A806" s="179"/>
      <c r="B806" s="156" t="s">
        <v>193</v>
      </c>
      <c r="C806" s="163"/>
      <c r="D806" s="81">
        <v>1101402</v>
      </c>
      <c r="E806" s="81"/>
      <c r="F806" s="171">
        <f t="shared" ref="F806:G808" si="126">G806*1.1</f>
        <v>268.81360000000001</v>
      </c>
      <c r="G806" s="171">
        <f t="shared" si="126"/>
        <v>244.376</v>
      </c>
      <c r="H806" s="393">
        <v>222.16</v>
      </c>
      <c r="I806" s="78" t="s">
        <v>610</v>
      </c>
      <c r="J806" s="78" t="s">
        <v>598</v>
      </c>
      <c r="K806" s="189" t="s">
        <v>575</v>
      </c>
      <c r="L806" s="192" t="s">
        <v>574</v>
      </c>
      <c r="M806" s="83"/>
      <c r="N806" s="217"/>
      <c r="O806" s="16"/>
      <c r="P806" s="16"/>
      <c r="Q806" s="16"/>
      <c r="R806" s="16"/>
    </row>
    <row r="807" spans="1:18" s="34" customFormat="1" ht="78" customHeight="1" thickTop="1" thickBot="1" x14ac:dyDescent="0.3">
      <c r="A807" s="179"/>
      <c r="B807" s="156" t="s">
        <v>194</v>
      </c>
      <c r="C807" s="163"/>
      <c r="D807" s="81">
        <v>1101501</v>
      </c>
      <c r="E807" s="81"/>
      <c r="F807" s="171">
        <f t="shared" si="126"/>
        <v>255.53990000000005</v>
      </c>
      <c r="G807" s="171">
        <f t="shared" si="126"/>
        <v>232.30900000000003</v>
      </c>
      <c r="H807" s="393">
        <v>211.19</v>
      </c>
      <c r="I807" s="78" t="s">
        <v>610</v>
      </c>
      <c r="J807" s="78" t="s">
        <v>223</v>
      </c>
      <c r="K807" s="189" t="s">
        <v>575</v>
      </c>
      <c r="L807" s="192" t="s">
        <v>574</v>
      </c>
      <c r="M807" s="83"/>
      <c r="N807" s="217"/>
      <c r="O807" s="16"/>
      <c r="P807" s="16"/>
      <c r="Q807" s="16"/>
      <c r="R807" s="16"/>
    </row>
    <row r="808" spans="1:18" s="34" customFormat="1" ht="78" customHeight="1" thickTop="1" thickBot="1" x14ac:dyDescent="0.3">
      <c r="A808" s="179"/>
      <c r="B808" s="345" t="s">
        <v>195</v>
      </c>
      <c r="C808" s="157"/>
      <c r="D808" s="81">
        <v>1101502</v>
      </c>
      <c r="E808" s="183"/>
      <c r="F808" s="171">
        <f t="shared" si="126"/>
        <v>255.53990000000005</v>
      </c>
      <c r="G808" s="171">
        <f t="shared" si="126"/>
        <v>232.30900000000003</v>
      </c>
      <c r="H808" s="393">
        <v>211.19</v>
      </c>
      <c r="I808" s="78" t="s">
        <v>610</v>
      </c>
      <c r="J808" s="78" t="s">
        <v>223</v>
      </c>
      <c r="K808" s="189" t="s">
        <v>575</v>
      </c>
      <c r="L808" s="192" t="s">
        <v>574</v>
      </c>
      <c r="M808" s="83"/>
      <c r="N808" s="217"/>
      <c r="O808" s="16"/>
      <c r="P808" s="16"/>
      <c r="Q808" s="16"/>
      <c r="R808" s="16"/>
    </row>
    <row r="809" spans="1:18" s="34" customFormat="1" ht="78" customHeight="1" thickTop="1" thickBot="1" x14ac:dyDescent="0.3">
      <c r="A809" s="179"/>
      <c r="B809" s="345" t="s">
        <v>196</v>
      </c>
      <c r="C809" s="157"/>
      <c r="D809" s="81">
        <v>1101601</v>
      </c>
      <c r="E809" s="183"/>
      <c r="F809" s="171">
        <f t="shared" ref="F809:G812" si="127">G809*1.1</f>
        <v>293.54600000000005</v>
      </c>
      <c r="G809" s="171">
        <f t="shared" si="127"/>
        <v>266.86</v>
      </c>
      <c r="H809" s="393">
        <v>242.6</v>
      </c>
      <c r="I809" s="78" t="s">
        <v>610</v>
      </c>
      <c r="J809" s="78" t="s">
        <v>594</v>
      </c>
      <c r="K809" s="100"/>
      <c r="L809" s="192" t="s">
        <v>574</v>
      </c>
      <c r="M809" s="83"/>
      <c r="N809" s="217"/>
      <c r="O809" s="16"/>
      <c r="P809" s="16"/>
      <c r="Q809" s="16"/>
      <c r="R809" s="16"/>
    </row>
    <row r="810" spans="1:18" s="34" customFormat="1" ht="78" customHeight="1" thickTop="1" thickBot="1" x14ac:dyDescent="0.3">
      <c r="A810" s="179"/>
      <c r="B810" s="345" t="s">
        <v>197</v>
      </c>
      <c r="C810" s="157"/>
      <c r="D810" s="81">
        <v>1101602</v>
      </c>
      <c r="E810" s="183"/>
      <c r="F810" s="171">
        <f t="shared" si="127"/>
        <v>293.54600000000005</v>
      </c>
      <c r="G810" s="171">
        <f t="shared" si="127"/>
        <v>266.86</v>
      </c>
      <c r="H810" s="393">
        <v>242.6</v>
      </c>
      <c r="I810" s="78" t="s">
        <v>610</v>
      </c>
      <c r="J810" s="78" t="s">
        <v>594</v>
      </c>
      <c r="K810" s="100"/>
      <c r="L810" s="192" t="s">
        <v>574</v>
      </c>
      <c r="M810" s="83"/>
      <c r="N810" s="217"/>
      <c r="O810" s="16"/>
      <c r="P810" s="16"/>
      <c r="Q810" s="16"/>
      <c r="R810" s="16"/>
    </row>
    <row r="811" spans="1:18" s="34" customFormat="1" ht="78" customHeight="1" thickTop="1" thickBot="1" x14ac:dyDescent="0.3">
      <c r="A811" s="179"/>
      <c r="B811" s="345" t="s">
        <v>198</v>
      </c>
      <c r="C811" s="157"/>
      <c r="D811" s="81">
        <v>1101701</v>
      </c>
      <c r="E811" s="183"/>
      <c r="F811" s="77">
        <f t="shared" si="127"/>
        <v>340.92960000000005</v>
      </c>
      <c r="G811" s="77">
        <f t="shared" si="127"/>
        <v>309.93600000000004</v>
      </c>
      <c r="H811" s="393">
        <v>281.76</v>
      </c>
      <c r="I811" s="78" t="s">
        <v>610</v>
      </c>
      <c r="J811" s="78" t="s">
        <v>594</v>
      </c>
      <c r="K811" s="100"/>
      <c r="L811" s="192" t="s">
        <v>574</v>
      </c>
      <c r="M811" s="83"/>
      <c r="N811" s="217"/>
      <c r="O811" s="16"/>
      <c r="P811" s="16"/>
      <c r="Q811" s="16"/>
      <c r="R811" s="16"/>
    </row>
    <row r="812" spans="1:18" s="34" customFormat="1" ht="78" customHeight="1" thickTop="1" thickBot="1" x14ac:dyDescent="0.3">
      <c r="A812" s="179"/>
      <c r="B812" s="345" t="s">
        <v>199</v>
      </c>
      <c r="C812" s="157"/>
      <c r="D812" s="81">
        <v>1101702</v>
      </c>
      <c r="E812" s="183"/>
      <c r="F812" s="77">
        <f t="shared" si="127"/>
        <v>340.92960000000005</v>
      </c>
      <c r="G812" s="77">
        <f t="shared" si="127"/>
        <v>309.93600000000004</v>
      </c>
      <c r="H812" s="393">
        <v>281.76</v>
      </c>
      <c r="I812" s="78" t="s">
        <v>610</v>
      </c>
      <c r="J812" s="78" t="s">
        <v>594</v>
      </c>
      <c r="K812" s="100"/>
      <c r="L812" s="192" t="s">
        <v>574</v>
      </c>
      <c r="M812" s="83"/>
      <c r="N812" s="217"/>
      <c r="O812" s="16"/>
      <c r="P812" s="16"/>
      <c r="Q812" s="16"/>
      <c r="R812" s="16"/>
    </row>
    <row r="813" spans="1:18" s="34" customFormat="1" ht="78" customHeight="1" thickTop="1" thickBot="1" x14ac:dyDescent="0.3">
      <c r="A813" s="179"/>
      <c r="B813" s="345" t="s">
        <v>200</v>
      </c>
      <c r="C813" s="157"/>
      <c r="D813" s="81">
        <v>1101801</v>
      </c>
      <c r="E813" s="183"/>
      <c r="F813" s="77">
        <f t="shared" ref="F813:G818" si="128">G813*1.1</f>
        <v>419.97890000000001</v>
      </c>
      <c r="G813" s="77">
        <f t="shared" si="128"/>
        <v>381.79899999999998</v>
      </c>
      <c r="H813" s="393">
        <v>347.09</v>
      </c>
      <c r="I813" s="78" t="s">
        <v>610</v>
      </c>
      <c r="J813" s="78" t="s">
        <v>593</v>
      </c>
      <c r="K813" s="100"/>
      <c r="L813" s="192" t="s">
        <v>574</v>
      </c>
      <c r="M813" s="83"/>
      <c r="N813" s="217"/>
      <c r="O813" s="16"/>
      <c r="P813" s="16"/>
      <c r="Q813" s="16"/>
      <c r="R813" s="16"/>
    </row>
    <row r="814" spans="1:18" s="34" customFormat="1" ht="78" customHeight="1" thickTop="1" thickBot="1" x14ac:dyDescent="0.3">
      <c r="A814" s="179"/>
      <c r="B814" s="156" t="s">
        <v>201</v>
      </c>
      <c r="C814" s="163"/>
      <c r="D814" s="81">
        <v>1101802</v>
      </c>
      <c r="E814" s="81"/>
      <c r="F814" s="77">
        <f t="shared" ref="F814:G816" si="129">G814*1.1</f>
        <v>419.97890000000001</v>
      </c>
      <c r="G814" s="77">
        <f t="shared" si="129"/>
        <v>381.79899999999998</v>
      </c>
      <c r="H814" s="393">
        <v>347.09</v>
      </c>
      <c r="I814" s="78" t="s">
        <v>610</v>
      </c>
      <c r="J814" s="78" t="s">
        <v>593</v>
      </c>
      <c r="K814" s="100"/>
      <c r="L814" s="192" t="s">
        <v>574</v>
      </c>
      <c r="M814" s="83"/>
      <c r="N814" s="217"/>
      <c r="O814" s="16"/>
      <c r="P814" s="16"/>
      <c r="Q814" s="16"/>
      <c r="R814" s="16"/>
    </row>
    <row r="815" spans="1:18" s="34" customFormat="1" ht="78" customHeight="1" thickTop="1" thickBot="1" x14ac:dyDescent="0.3">
      <c r="A815" s="179"/>
      <c r="B815" s="156" t="s">
        <v>202</v>
      </c>
      <c r="C815" s="163"/>
      <c r="D815" s="81">
        <v>1101901</v>
      </c>
      <c r="E815" s="81"/>
      <c r="F815" s="171">
        <f t="shared" si="129"/>
        <v>438.58870000000007</v>
      </c>
      <c r="G815" s="171">
        <f t="shared" si="129"/>
        <v>398.71700000000004</v>
      </c>
      <c r="H815" s="393">
        <v>362.47</v>
      </c>
      <c r="I815" s="78" t="s">
        <v>610</v>
      </c>
      <c r="J815" s="78" t="s">
        <v>585</v>
      </c>
      <c r="K815" s="100"/>
      <c r="L815" s="192" t="s">
        <v>574</v>
      </c>
      <c r="M815" s="83"/>
      <c r="N815" s="217"/>
      <c r="O815" s="16"/>
      <c r="P815" s="16"/>
      <c r="Q815" s="16"/>
      <c r="R815" s="16"/>
    </row>
    <row r="816" spans="1:18" s="34" customFormat="1" ht="78" customHeight="1" thickTop="1" thickBot="1" x14ac:dyDescent="0.3">
      <c r="A816" s="179"/>
      <c r="B816" s="345" t="s">
        <v>203</v>
      </c>
      <c r="C816" s="157"/>
      <c r="D816" s="81">
        <v>1101902</v>
      </c>
      <c r="E816" s="183"/>
      <c r="F816" s="171">
        <f t="shared" si="129"/>
        <v>438.58870000000007</v>
      </c>
      <c r="G816" s="171">
        <f t="shared" si="129"/>
        <v>398.71700000000004</v>
      </c>
      <c r="H816" s="393">
        <v>362.47</v>
      </c>
      <c r="I816" s="78" t="s">
        <v>610</v>
      </c>
      <c r="J816" s="78" t="s">
        <v>585</v>
      </c>
      <c r="K816" s="100"/>
      <c r="L816" s="192" t="s">
        <v>574</v>
      </c>
      <c r="M816" s="83"/>
      <c r="N816" s="217"/>
      <c r="O816" s="16"/>
      <c r="P816" s="16"/>
      <c r="Q816" s="16"/>
      <c r="R816" s="16"/>
    </row>
    <row r="817" spans="1:18" s="34" customFormat="1" ht="78" customHeight="1" thickTop="1" thickBot="1" x14ac:dyDescent="0.3">
      <c r="A817" s="179"/>
      <c r="B817" s="345" t="s">
        <v>204</v>
      </c>
      <c r="C817" s="157"/>
      <c r="D817" s="81">
        <v>1102001</v>
      </c>
      <c r="E817" s="183"/>
      <c r="F817" s="77">
        <f t="shared" si="128"/>
        <v>1265.2970000000003</v>
      </c>
      <c r="G817" s="77">
        <f t="shared" si="128"/>
        <v>1150.2700000000002</v>
      </c>
      <c r="H817" s="77">
        <v>1045.7</v>
      </c>
      <c r="I817" s="78" t="s">
        <v>610</v>
      </c>
      <c r="J817" s="78" t="s">
        <v>575</v>
      </c>
      <c r="K817" s="100"/>
      <c r="L817" s="192" t="s">
        <v>574</v>
      </c>
      <c r="M817" s="83"/>
      <c r="N817" s="217"/>
      <c r="O817" s="16"/>
      <c r="P817" s="16"/>
      <c r="Q817" s="16"/>
      <c r="R817" s="16"/>
    </row>
    <row r="818" spans="1:18" s="34" customFormat="1" ht="78" customHeight="1" thickTop="1" thickBot="1" x14ac:dyDescent="0.3">
      <c r="A818" s="179"/>
      <c r="B818" s="345" t="s">
        <v>205</v>
      </c>
      <c r="C818" s="157"/>
      <c r="D818" s="81">
        <v>1102002</v>
      </c>
      <c r="E818" s="185"/>
      <c r="F818" s="77">
        <f t="shared" si="128"/>
        <v>1265.2970000000003</v>
      </c>
      <c r="G818" s="77">
        <f t="shared" si="128"/>
        <v>1150.2700000000002</v>
      </c>
      <c r="H818" s="77">
        <v>1045.7</v>
      </c>
      <c r="I818" s="78" t="s">
        <v>610</v>
      </c>
      <c r="J818" s="78" t="s">
        <v>575</v>
      </c>
      <c r="K818" s="100"/>
      <c r="L818" s="192" t="s">
        <v>574</v>
      </c>
      <c r="M818" s="83"/>
      <c r="N818" s="217"/>
      <c r="O818" s="16"/>
      <c r="P818" s="16"/>
      <c r="Q818" s="16"/>
      <c r="R818" s="16"/>
    </row>
    <row r="819" spans="1:18" s="34" customFormat="1" ht="78" customHeight="1" thickTop="1" thickBot="1" x14ac:dyDescent="0.3">
      <c r="A819" s="179"/>
      <c r="B819" s="156" t="s">
        <v>206</v>
      </c>
      <c r="C819" s="163"/>
      <c r="D819" s="81">
        <v>1102101</v>
      </c>
      <c r="E819" s="81"/>
      <c r="F819" s="77">
        <f>G819*1.1</f>
        <v>1389.4067</v>
      </c>
      <c r="G819" s="77">
        <f>H819*1.1</f>
        <v>1263.097</v>
      </c>
      <c r="H819" s="393">
        <v>1148.27</v>
      </c>
      <c r="I819" s="78" t="s">
        <v>610</v>
      </c>
      <c r="J819" s="78" t="s">
        <v>575</v>
      </c>
      <c r="K819" s="100"/>
      <c r="L819" s="192" t="s">
        <v>574</v>
      </c>
      <c r="M819" s="83"/>
      <c r="N819" s="217"/>
      <c r="O819" s="16"/>
      <c r="P819" s="16"/>
      <c r="Q819" s="16"/>
      <c r="R819" s="16"/>
    </row>
    <row r="820" spans="1:18" s="34" customFormat="1" ht="78" customHeight="1" thickTop="1" thickBot="1" x14ac:dyDescent="0.3">
      <c r="A820" s="90"/>
      <c r="B820" s="156" t="s">
        <v>207</v>
      </c>
      <c r="C820" s="163"/>
      <c r="D820" s="81">
        <v>1102102</v>
      </c>
      <c r="E820" s="81"/>
      <c r="F820" s="77">
        <f>G820*1.1</f>
        <v>1389.4067</v>
      </c>
      <c r="G820" s="77">
        <f>H820*1.1</f>
        <v>1263.097</v>
      </c>
      <c r="H820" s="393">
        <v>1148.27</v>
      </c>
      <c r="I820" s="78" t="s">
        <v>610</v>
      </c>
      <c r="J820" s="78" t="s">
        <v>575</v>
      </c>
      <c r="K820" s="100"/>
      <c r="L820" s="80" t="s">
        <v>574</v>
      </c>
      <c r="M820" s="83"/>
      <c r="N820" s="217"/>
      <c r="O820" s="16"/>
      <c r="P820" s="16"/>
      <c r="Q820" s="16"/>
      <c r="R820" s="16"/>
    </row>
    <row r="821" spans="1:18" s="34" customFormat="1" ht="66" customHeight="1" thickTop="1" thickBot="1" x14ac:dyDescent="0.3">
      <c r="A821" s="493" t="s">
        <v>307</v>
      </c>
      <c r="B821" s="494"/>
      <c r="C821" s="71"/>
      <c r="D821" s="210"/>
      <c r="E821" s="210"/>
      <c r="F821" s="211"/>
      <c r="G821" s="211"/>
      <c r="H821" s="211"/>
      <c r="I821" s="212"/>
      <c r="J821" s="121"/>
      <c r="K821" s="119"/>
      <c r="L821" s="130"/>
      <c r="M821" s="213"/>
      <c r="N821" s="16"/>
      <c r="O821" s="16"/>
      <c r="P821" s="16"/>
      <c r="Q821" s="16"/>
      <c r="R821" s="16"/>
    </row>
    <row r="822" spans="1:18" s="34" customFormat="1" ht="91.5" customHeight="1" thickTop="1" thickBot="1" x14ac:dyDescent="0.3">
      <c r="A822" s="179"/>
      <c r="B822" s="169" t="s">
        <v>208</v>
      </c>
      <c r="C822" s="170"/>
      <c r="D822" s="81">
        <v>1105001</v>
      </c>
      <c r="E822" s="164"/>
      <c r="F822" s="396">
        <f t="shared" ref="F822:G824" si="130">G822*1.1</f>
        <v>71.184300000000022</v>
      </c>
      <c r="G822" s="396">
        <f t="shared" si="130"/>
        <v>64.713000000000008</v>
      </c>
      <c r="H822" s="396">
        <v>58.83</v>
      </c>
      <c r="I822" s="78" t="s">
        <v>610</v>
      </c>
      <c r="J822" s="78" t="s">
        <v>500</v>
      </c>
      <c r="K822" s="100"/>
      <c r="L822" s="192" t="s">
        <v>574</v>
      </c>
      <c r="M822" s="397"/>
      <c r="N822" s="16"/>
      <c r="O822" s="16"/>
      <c r="P822" s="16"/>
      <c r="Q822" s="16"/>
      <c r="R822" s="16"/>
    </row>
    <row r="823" spans="1:18" s="34" customFormat="1" ht="91.5" customHeight="1" thickTop="1" thickBot="1" x14ac:dyDescent="0.3">
      <c r="A823" s="179"/>
      <c r="B823" s="156" t="s">
        <v>209</v>
      </c>
      <c r="C823" s="163"/>
      <c r="D823" s="81">
        <v>1105002</v>
      </c>
      <c r="E823" s="183"/>
      <c r="F823" s="396">
        <f t="shared" si="130"/>
        <v>118.28960000000002</v>
      </c>
      <c r="G823" s="396">
        <f t="shared" si="130"/>
        <v>107.53600000000002</v>
      </c>
      <c r="H823" s="396">
        <v>97.76</v>
      </c>
      <c r="I823" s="78" t="s">
        <v>610</v>
      </c>
      <c r="J823" s="78" t="s">
        <v>529</v>
      </c>
      <c r="K823" s="100"/>
      <c r="L823" s="192" t="s">
        <v>574</v>
      </c>
      <c r="M823" s="397"/>
      <c r="N823" s="16"/>
      <c r="O823" s="16"/>
      <c r="P823" s="16"/>
      <c r="Q823" s="16"/>
      <c r="R823" s="16"/>
    </row>
    <row r="824" spans="1:18" s="34" customFormat="1" ht="91.5" customHeight="1" thickTop="1" thickBot="1" x14ac:dyDescent="0.3">
      <c r="A824" s="90"/>
      <c r="B824" s="156" t="s">
        <v>210</v>
      </c>
      <c r="C824" s="163"/>
      <c r="D824" s="81">
        <v>1105003</v>
      </c>
      <c r="E824" s="185"/>
      <c r="F824" s="396">
        <f t="shared" si="130"/>
        <v>200.01300000000006</v>
      </c>
      <c r="G824" s="396">
        <f t="shared" si="130"/>
        <v>181.83000000000004</v>
      </c>
      <c r="H824" s="396">
        <v>165.3</v>
      </c>
      <c r="I824" s="78" t="s">
        <v>610</v>
      </c>
      <c r="J824" s="78" t="s">
        <v>513</v>
      </c>
      <c r="K824" s="100"/>
      <c r="L824" s="192" t="s">
        <v>574</v>
      </c>
      <c r="M824" s="397"/>
      <c r="N824" s="16"/>
      <c r="O824" s="16"/>
      <c r="P824" s="16"/>
      <c r="Q824" s="16"/>
      <c r="R824" s="16"/>
    </row>
    <row r="825" spans="1:18" s="34" customFormat="1" ht="62.25" customHeight="1" thickTop="1" thickBot="1" x14ac:dyDescent="0.3">
      <c r="A825" s="493" t="s">
        <v>308</v>
      </c>
      <c r="B825" s="494"/>
      <c r="C825" s="71"/>
      <c r="D825" s="210"/>
      <c r="E825" s="210"/>
      <c r="F825" s="211"/>
      <c r="G825" s="211"/>
      <c r="H825" s="211"/>
      <c r="I825" s="212"/>
      <c r="J825" s="121"/>
      <c r="K825" s="119"/>
      <c r="L825" s="130"/>
      <c r="M825" s="213"/>
      <c r="N825" s="16"/>
      <c r="O825" s="16"/>
      <c r="P825" s="16"/>
      <c r="Q825" s="16"/>
      <c r="R825" s="16"/>
    </row>
    <row r="826" spans="1:18" s="34" customFormat="1" ht="84.75" customHeight="1" thickTop="1" thickBot="1" x14ac:dyDescent="0.3">
      <c r="A826" s="179"/>
      <c r="B826" s="169" t="s">
        <v>211</v>
      </c>
      <c r="C826" s="170"/>
      <c r="D826" s="92">
        <v>4700201</v>
      </c>
      <c r="E826" s="92"/>
      <c r="F826" s="101">
        <f t="shared" ref="F826:G829" si="131">G826*1.1</f>
        <v>232.73140000000004</v>
      </c>
      <c r="G826" s="101">
        <f t="shared" si="131"/>
        <v>211.57400000000001</v>
      </c>
      <c r="H826" s="101">
        <v>192.34</v>
      </c>
      <c r="I826" s="78" t="s">
        <v>610</v>
      </c>
      <c r="J826" s="46" t="s">
        <v>596</v>
      </c>
      <c r="K826" s="189" t="s">
        <v>575</v>
      </c>
      <c r="L826" s="192" t="s">
        <v>574</v>
      </c>
      <c r="M826" s="397"/>
      <c r="N826" s="16"/>
      <c r="O826" s="16"/>
      <c r="P826" s="16"/>
      <c r="Q826" s="16"/>
      <c r="R826" s="16"/>
    </row>
    <row r="827" spans="1:18" s="34" customFormat="1" ht="84.75" customHeight="1" thickTop="1" thickBot="1" x14ac:dyDescent="0.3">
      <c r="A827" s="179"/>
      <c r="B827" s="156" t="s">
        <v>212</v>
      </c>
      <c r="C827" s="163"/>
      <c r="D827" s="81">
        <v>4700202</v>
      </c>
      <c r="E827" s="81"/>
      <c r="F827" s="77">
        <f t="shared" si="131"/>
        <v>232.73140000000004</v>
      </c>
      <c r="G827" s="77">
        <f t="shared" si="131"/>
        <v>211.57400000000001</v>
      </c>
      <c r="H827" s="77">
        <v>192.34</v>
      </c>
      <c r="I827" s="78" t="s">
        <v>610</v>
      </c>
      <c r="J827" s="46" t="s">
        <v>596</v>
      </c>
      <c r="K827" s="189" t="s">
        <v>575</v>
      </c>
      <c r="L827" s="192" t="s">
        <v>574</v>
      </c>
      <c r="M827" s="397"/>
      <c r="N827" s="16"/>
      <c r="O827" s="16"/>
      <c r="P827" s="16"/>
      <c r="Q827" s="16"/>
      <c r="R827" s="16"/>
    </row>
    <row r="828" spans="1:18" s="34" customFormat="1" ht="84.75" customHeight="1" thickTop="1" thickBot="1" x14ac:dyDescent="0.3">
      <c r="A828" s="179"/>
      <c r="B828" s="156" t="s">
        <v>213</v>
      </c>
      <c r="C828" s="163"/>
      <c r="D828" s="81">
        <v>4700301</v>
      </c>
      <c r="E828" s="81"/>
      <c r="F828" s="77">
        <f t="shared" si="131"/>
        <v>307.75140000000005</v>
      </c>
      <c r="G828" s="77">
        <f t="shared" si="131"/>
        <v>279.774</v>
      </c>
      <c r="H828" s="77">
        <v>254.34</v>
      </c>
      <c r="I828" s="78" t="s">
        <v>610</v>
      </c>
      <c r="J828" s="78" t="s">
        <v>601</v>
      </c>
      <c r="K828" s="189" t="s">
        <v>575</v>
      </c>
      <c r="L828" s="192" t="s">
        <v>574</v>
      </c>
      <c r="M828" s="397"/>
      <c r="N828" s="16"/>
      <c r="O828" s="16"/>
      <c r="P828" s="16"/>
      <c r="Q828" s="16"/>
      <c r="R828" s="16"/>
    </row>
    <row r="829" spans="1:18" s="34" customFormat="1" ht="84.75" customHeight="1" thickTop="1" thickBot="1" x14ac:dyDescent="0.3">
      <c r="A829" s="90"/>
      <c r="B829" s="156" t="s">
        <v>214</v>
      </c>
      <c r="C829" s="163"/>
      <c r="D829" s="81">
        <v>4700401</v>
      </c>
      <c r="E829" s="81"/>
      <c r="F829" s="77">
        <f t="shared" si="131"/>
        <v>412.50110000000006</v>
      </c>
      <c r="G829" s="77">
        <f t="shared" si="131"/>
        <v>375.00100000000003</v>
      </c>
      <c r="H829" s="77">
        <v>340.91</v>
      </c>
      <c r="I829" s="78" t="s">
        <v>610</v>
      </c>
      <c r="J829" s="78" t="s">
        <v>223</v>
      </c>
      <c r="K829" s="189" t="s">
        <v>575</v>
      </c>
      <c r="L829" s="192" t="s">
        <v>574</v>
      </c>
      <c r="M829" s="397"/>
      <c r="N829" s="16"/>
      <c r="O829" s="16"/>
      <c r="P829" s="16"/>
      <c r="Q829" s="16"/>
      <c r="R829" s="16"/>
    </row>
    <row r="830" spans="1:18" s="34" customFormat="1" ht="67.5" customHeight="1" thickTop="1" thickBot="1" x14ac:dyDescent="0.3">
      <c r="A830" s="493" t="s">
        <v>309</v>
      </c>
      <c r="B830" s="494"/>
      <c r="C830" s="71"/>
      <c r="D830" s="210"/>
      <c r="E830" s="210"/>
      <c r="F830" s="211"/>
      <c r="G830" s="211"/>
      <c r="H830" s="211"/>
      <c r="I830" s="212"/>
      <c r="J830" s="121"/>
      <c r="K830" s="119"/>
      <c r="L830" s="130"/>
      <c r="M830" s="213"/>
      <c r="N830" s="16"/>
      <c r="O830" s="16"/>
      <c r="P830" s="16"/>
      <c r="Q830" s="16"/>
      <c r="R830" s="16"/>
    </row>
    <row r="831" spans="1:18" s="34" customFormat="1" ht="216.75" customHeight="1" thickTop="1" thickBot="1" x14ac:dyDescent="0.3">
      <c r="A831" s="90"/>
      <c r="B831" s="169" t="s">
        <v>215</v>
      </c>
      <c r="C831" s="170"/>
      <c r="D831" s="92">
        <v>4701001</v>
      </c>
      <c r="E831" s="92"/>
      <c r="F831" s="101">
        <f>G831*1.1</f>
        <v>348.45580000000007</v>
      </c>
      <c r="G831" s="101">
        <f>H831*1.1</f>
        <v>316.77800000000002</v>
      </c>
      <c r="H831" s="101">
        <v>287.98</v>
      </c>
      <c r="I831" s="78" t="s">
        <v>610</v>
      </c>
      <c r="J831" s="46" t="s">
        <v>586</v>
      </c>
      <c r="K831" s="329"/>
      <c r="L831" s="192" t="s">
        <v>574</v>
      </c>
      <c r="M831" s="397"/>
      <c r="N831" s="16"/>
      <c r="O831" s="16"/>
      <c r="P831" s="16"/>
      <c r="Q831" s="16"/>
      <c r="R831" s="16"/>
    </row>
    <row r="832" spans="1:18" s="34" customFormat="1" ht="66.75" customHeight="1" thickTop="1" thickBot="1" x14ac:dyDescent="0.3">
      <c r="A832" s="493" t="s">
        <v>216</v>
      </c>
      <c r="B832" s="494"/>
      <c r="C832" s="71"/>
      <c r="D832" s="210"/>
      <c r="E832" s="210"/>
      <c r="F832" s="211"/>
      <c r="G832" s="211"/>
      <c r="H832" s="211"/>
      <c r="I832" s="212"/>
      <c r="J832" s="121"/>
      <c r="K832" s="119"/>
      <c r="L832" s="130"/>
      <c r="M832" s="213"/>
      <c r="N832" s="16"/>
      <c r="O832" s="16"/>
      <c r="P832" s="16"/>
      <c r="Q832" s="16"/>
      <c r="R832" s="16"/>
    </row>
    <row r="833" spans="1:18" s="34" customFormat="1" ht="66.75" customHeight="1" thickTop="1" thickBot="1" x14ac:dyDescent="0.3">
      <c r="A833" s="179"/>
      <c r="B833" s="169" t="s">
        <v>217</v>
      </c>
      <c r="C833" s="170"/>
      <c r="D833" s="92">
        <v>1104001</v>
      </c>
      <c r="E833" s="92"/>
      <c r="F833" s="101">
        <f t="shared" ref="F833:G836" si="132">G833*1.1</f>
        <v>81.929100000000005</v>
      </c>
      <c r="G833" s="101">
        <f t="shared" si="132"/>
        <v>74.480999999999995</v>
      </c>
      <c r="H833" s="101">
        <v>67.709999999999994</v>
      </c>
      <c r="I833" s="78" t="s">
        <v>610</v>
      </c>
      <c r="J833" s="46" t="s">
        <v>218</v>
      </c>
      <c r="K833" s="322"/>
      <c r="L833" s="192" t="s">
        <v>574</v>
      </c>
      <c r="M833" s="397"/>
      <c r="N833" s="16"/>
      <c r="O833" s="16"/>
      <c r="P833" s="16"/>
      <c r="Q833" s="16"/>
      <c r="R833" s="16"/>
    </row>
    <row r="834" spans="1:18" s="34" customFormat="1" ht="66.75" customHeight="1" thickTop="1" thickBot="1" x14ac:dyDescent="0.3">
      <c r="A834" s="179"/>
      <c r="B834" s="156" t="s">
        <v>219</v>
      </c>
      <c r="C834" s="163"/>
      <c r="D834" s="81">
        <v>1104002</v>
      </c>
      <c r="E834" s="81"/>
      <c r="F834" s="77">
        <f t="shared" si="132"/>
        <v>166.68960000000001</v>
      </c>
      <c r="G834" s="77">
        <f t="shared" si="132"/>
        <v>151.536</v>
      </c>
      <c r="H834" s="77">
        <v>137.76</v>
      </c>
      <c r="I834" s="78" t="s">
        <v>610</v>
      </c>
      <c r="J834" s="78" t="s">
        <v>220</v>
      </c>
      <c r="K834" s="326"/>
      <c r="L834" s="192" t="s">
        <v>574</v>
      </c>
      <c r="M834" s="397"/>
      <c r="N834" s="16"/>
      <c r="O834" s="16"/>
      <c r="P834" s="16"/>
      <c r="Q834" s="16"/>
      <c r="R834" s="16"/>
    </row>
    <row r="835" spans="1:18" s="34" customFormat="1" ht="66.75" customHeight="1" thickTop="1" thickBot="1" x14ac:dyDescent="0.3">
      <c r="A835" s="179"/>
      <c r="B835" s="156" t="s">
        <v>221</v>
      </c>
      <c r="C835" s="163"/>
      <c r="D835" s="81">
        <v>1104003</v>
      </c>
      <c r="E835" s="81"/>
      <c r="F835" s="77">
        <f t="shared" si="132"/>
        <v>199.21440000000004</v>
      </c>
      <c r="G835" s="77">
        <f t="shared" si="132"/>
        <v>181.10400000000001</v>
      </c>
      <c r="H835" s="77">
        <v>164.64</v>
      </c>
      <c r="I835" s="78" t="s">
        <v>610</v>
      </c>
      <c r="J835" s="78" t="s">
        <v>220</v>
      </c>
      <c r="K835" s="326"/>
      <c r="L835" s="192" t="s">
        <v>574</v>
      </c>
      <c r="M835" s="397"/>
      <c r="N835" s="16"/>
      <c r="O835" s="16"/>
      <c r="P835" s="16"/>
      <c r="Q835" s="16"/>
      <c r="R835" s="16"/>
    </row>
    <row r="836" spans="1:18" s="34" customFormat="1" ht="66.75" customHeight="1" thickTop="1" thickBot="1" x14ac:dyDescent="0.3">
      <c r="A836" s="179"/>
      <c r="B836" s="160" t="s">
        <v>222</v>
      </c>
      <c r="C836" s="161"/>
      <c r="D836" s="76">
        <v>1104004</v>
      </c>
      <c r="E836" s="76"/>
      <c r="F836" s="93">
        <f t="shared" si="132"/>
        <v>394.07280000000009</v>
      </c>
      <c r="G836" s="93">
        <f t="shared" si="132"/>
        <v>358.24800000000005</v>
      </c>
      <c r="H836" s="93">
        <v>325.68</v>
      </c>
      <c r="I836" s="78" t="s">
        <v>610</v>
      </c>
      <c r="J836" s="138" t="s">
        <v>223</v>
      </c>
      <c r="K836" s="323"/>
      <c r="L836" s="192" t="s">
        <v>574</v>
      </c>
      <c r="M836" s="397"/>
      <c r="N836" s="16"/>
      <c r="O836" s="16"/>
      <c r="P836" s="16"/>
      <c r="Q836" s="16"/>
      <c r="R836" s="16"/>
    </row>
    <row r="837" spans="1:18" s="34" customFormat="1" ht="62.25" customHeight="1" thickTop="1" thickBot="1" x14ac:dyDescent="0.3">
      <c r="A837" s="493" t="s">
        <v>224</v>
      </c>
      <c r="B837" s="494"/>
      <c r="C837" s="71"/>
      <c r="D837" s="210"/>
      <c r="E837" s="210"/>
      <c r="F837" s="211"/>
      <c r="G837" s="211"/>
      <c r="H837" s="211"/>
      <c r="I837" s="212"/>
      <c r="J837" s="121"/>
      <c r="K837" s="119"/>
      <c r="L837" s="130"/>
      <c r="M837" s="213"/>
      <c r="N837" s="16"/>
      <c r="O837" s="16"/>
      <c r="P837" s="16"/>
      <c r="Q837" s="16"/>
      <c r="R837" s="16"/>
    </row>
    <row r="838" spans="1:18" s="34" customFormat="1" ht="66.75" customHeight="1" thickTop="1" thickBot="1" x14ac:dyDescent="0.3">
      <c r="A838" s="179"/>
      <c r="B838" s="169" t="s">
        <v>1201</v>
      </c>
      <c r="C838" s="170"/>
      <c r="D838" s="81">
        <v>1103002</v>
      </c>
      <c r="E838" s="164"/>
      <c r="F838" s="396">
        <f t="shared" ref="F838:G840" si="133">G838*1.1</f>
        <v>51.824300000000001</v>
      </c>
      <c r="G838" s="396">
        <f t="shared" si="133"/>
        <v>47.113</v>
      </c>
      <c r="H838" s="396">
        <v>42.83</v>
      </c>
      <c r="I838" s="78" t="s">
        <v>60</v>
      </c>
      <c r="J838" s="78" t="s">
        <v>613</v>
      </c>
      <c r="K838" s="100"/>
      <c r="L838" s="192" t="s">
        <v>445</v>
      </c>
      <c r="M838" s="397"/>
      <c r="N838" s="16"/>
      <c r="O838" s="16"/>
      <c r="P838" s="16"/>
      <c r="Q838" s="16"/>
      <c r="R838" s="16"/>
    </row>
    <row r="839" spans="1:18" s="34" customFormat="1" ht="74.25" customHeight="1" thickTop="1" thickBot="1" x14ac:dyDescent="0.3">
      <c r="A839" s="179"/>
      <c r="B839" s="156" t="s">
        <v>1202</v>
      </c>
      <c r="C839" s="163"/>
      <c r="D839" s="81">
        <v>1103003</v>
      </c>
      <c r="E839" s="183"/>
      <c r="F839" s="396">
        <f t="shared" si="133"/>
        <v>76.871300000000019</v>
      </c>
      <c r="G839" s="396">
        <f t="shared" si="133"/>
        <v>69.88300000000001</v>
      </c>
      <c r="H839" s="396">
        <v>63.53</v>
      </c>
      <c r="I839" s="78" t="s">
        <v>60</v>
      </c>
      <c r="J839" s="78" t="s">
        <v>614</v>
      </c>
      <c r="K839" s="100"/>
      <c r="L839" s="192" t="s">
        <v>445</v>
      </c>
      <c r="M839" s="397"/>
      <c r="N839" s="16"/>
      <c r="O839" s="16"/>
      <c r="P839" s="16"/>
      <c r="Q839" s="16"/>
      <c r="R839" s="16"/>
    </row>
    <row r="840" spans="1:18" s="34" customFormat="1" ht="74.25" customHeight="1" thickTop="1" thickBot="1" x14ac:dyDescent="0.3">
      <c r="A840" s="179"/>
      <c r="B840" s="156" t="s">
        <v>1203</v>
      </c>
      <c r="C840" s="163"/>
      <c r="D840" s="81">
        <v>1103004</v>
      </c>
      <c r="E840" s="185"/>
      <c r="F840" s="398">
        <f t="shared" si="133"/>
        <v>102.34180000000002</v>
      </c>
      <c r="G840" s="398">
        <f t="shared" si="133"/>
        <v>93.038000000000011</v>
      </c>
      <c r="H840" s="398">
        <v>84.58</v>
      </c>
      <c r="I840" s="78" t="s">
        <v>60</v>
      </c>
      <c r="J840" s="78" t="s">
        <v>615</v>
      </c>
      <c r="K840" s="100"/>
      <c r="L840" s="192" t="s">
        <v>445</v>
      </c>
      <c r="M840" s="397"/>
      <c r="N840" s="16"/>
      <c r="O840" s="16"/>
      <c r="P840" s="16"/>
      <c r="Q840" s="16"/>
      <c r="R840" s="16"/>
    </row>
    <row r="841" spans="1:18" s="34" customFormat="1" ht="72" customHeight="1" thickTop="1" thickBot="1" x14ac:dyDescent="0.3">
      <c r="A841" s="179"/>
      <c r="B841" s="156" t="s">
        <v>1204</v>
      </c>
      <c r="C841" s="170"/>
      <c r="D841" s="92">
        <v>1103005</v>
      </c>
      <c r="E841" s="92"/>
      <c r="F841" s="101">
        <f t="shared" ref="F841:G844" si="134">G841*1.1</f>
        <v>123.45630000000001</v>
      </c>
      <c r="G841" s="101">
        <f t="shared" si="134"/>
        <v>112.233</v>
      </c>
      <c r="H841" s="101">
        <v>102.03</v>
      </c>
      <c r="I841" s="78" t="s">
        <v>60</v>
      </c>
      <c r="J841" s="46" t="s">
        <v>602</v>
      </c>
      <c r="K841" s="219"/>
      <c r="L841" s="192" t="s">
        <v>445</v>
      </c>
      <c r="M841" s="397"/>
      <c r="N841" s="16"/>
      <c r="O841" s="16"/>
      <c r="P841" s="16"/>
      <c r="Q841" s="16"/>
      <c r="R841" s="16"/>
    </row>
    <row r="842" spans="1:18" s="34" customFormat="1" ht="76.5" customHeight="1" thickTop="1" thickBot="1" x14ac:dyDescent="0.3">
      <c r="A842" s="179"/>
      <c r="B842" s="156" t="s">
        <v>1205</v>
      </c>
      <c r="C842" s="163"/>
      <c r="D842" s="81">
        <v>1103006</v>
      </c>
      <c r="E842" s="81"/>
      <c r="F842" s="77">
        <f t="shared" si="134"/>
        <v>166.18140000000002</v>
      </c>
      <c r="G842" s="77">
        <f t="shared" si="134"/>
        <v>151.07400000000001</v>
      </c>
      <c r="H842" s="77">
        <v>137.34</v>
      </c>
      <c r="I842" s="78" t="s">
        <v>60</v>
      </c>
      <c r="J842" s="78" t="s">
        <v>603</v>
      </c>
      <c r="K842" s="189"/>
      <c r="L842" s="192" t="s">
        <v>445</v>
      </c>
      <c r="M842" s="397"/>
      <c r="N842" s="16"/>
      <c r="O842" s="16"/>
      <c r="P842" s="16"/>
      <c r="Q842" s="16"/>
      <c r="R842" s="16"/>
    </row>
    <row r="843" spans="1:18" s="34" customFormat="1" ht="69" customHeight="1" thickTop="1" thickBot="1" x14ac:dyDescent="0.3">
      <c r="A843" s="179"/>
      <c r="B843" s="156" t="s">
        <v>1206</v>
      </c>
      <c r="C843" s="163"/>
      <c r="D843" s="81">
        <v>1103007</v>
      </c>
      <c r="E843" s="81"/>
      <c r="F843" s="77">
        <f t="shared" si="134"/>
        <v>258.12930000000006</v>
      </c>
      <c r="G843" s="77">
        <f t="shared" si="134"/>
        <v>234.66300000000004</v>
      </c>
      <c r="H843" s="77">
        <v>213.33</v>
      </c>
      <c r="I843" s="78" t="s">
        <v>60</v>
      </c>
      <c r="J843" s="78" t="s">
        <v>604</v>
      </c>
      <c r="K843" s="189"/>
      <c r="L843" s="192" t="s">
        <v>445</v>
      </c>
      <c r="M843" s="397"/>
      <c r="N843" s="16"/>
      <c r="O843" s="16"/>
      <c r="P843" s="16"/>
      <c r="Q843" s="16"/>
      <c r="R843" s="16"/>
    </row>
    <row r="844" spans="1:18" s="34" customFormat="1" ht="66.75" customHeight="1" thickTop="1" thickBot="1" x14ac:dyDescent="0.3">
      <c r="A844" s="179"/>
      <c r="B844" s="156" t="s">
        <v>1207</v>
      </c>
      <c r="C844" s="161"/>
      <c r="D844" s="76">
        <v>1103008</v>
      </c>
      <c r="E844" s="76"/>
      <c r="F844" s="93">
        <f t="shared" si="134"/>
        <v>503.88030000000009</v>
      </c>
      <c r="G844" s="93">
        <f t="shared" si="134"/>
        <v>458.07300000000004</v>
      </c>
      <c r="H844" s="93">
        <v>416.43</v>
      </c>
      <c r="I844" s="78" t="s">
        <v>60</v>
      </c>
      <c r="J844" s="138" t="s">
        <v>612</v>
      </c>
      <c r="K844" s="247"/>
      <c r="L844" s="192" t="s">
        <v>445</v>
      </c>
      <c r="M844" s="397"/>
      <c r="N844" s="16"/>
      <c r="O844" s="16"/>
      <c r="P844" s="16"/>
      <c r="Q844" s="16"/>
      <c r="R844" s="16"/>
    </row>
    <row r="845" spans="1:18" s="34" customFormat="1" ht="61.5" customHeight="1" thickTop="1" thickBot="1" x14ac:dyDescent="0.3">
      <c r="A845" s="493" t="s">
        <v>225</v>
      </c>
      <c r="B845" s="494"/>
      <c r="C845" s="71"/>
      <c r="D845" s="210"/>
      <c r="E845" s="210"/>
      <c r="F845" s="211"/>
      <c r="G845" s="211"/>
      <c r="H845" s="211"/>
      <c r="I845" s="212"/>
      <c r="J845" s="121"/>
      <c r="K845" s="119"/>
      <c r="L845" s="130"/>
      <c r="M845" s="213"/>
      <c r="N845" s="16"/>
      <c r="O845" s="16"/>
      <c r="P845" s="16"/>
      <c r="Q845" s="16"/>
      <c r="R845" s="16"/>
    </row>
    <row r="846" spans="1:18" s="34" customFormat="1" ht="72.75" customHeight="1" thickTop="1" thickBot="1" x14ac:dyDescent="0.3">
      <c r="A846" s="179"/>
      <c r="B846" s="169" t="s">
        <v>1208</v>
      </c>
      <c r="C846" s="170"/>
      <c r="D846" s="92">
        <v>2800101</v>
      </c>
      <c r="E846" s="92"/>
      <c r="F846" s="101">
        <f t="shared" ref="F846:G851" si="135">G846*1.1</f>
        <v>91.149300000000011</v>
      </c>
      <c r="G846" s="101">
        <f t="shared" si="135"/>
        <v>82.863</v>
      </c>
      <c r="H846" s="101">
        <v>75.33</v>
      </c>
      <c r="I846" s="78" t="s">
        <v>59</v>
      </c>
      <c r="J846" s="46" t="s">
        <v>512</v>
      </c>
      <c r="K846" s="322"/>
      <c r="L846" s="192" t="s">
        <v>483</v>
      </c>
      <c r="M846" s="397"/>
      <c r="N846" s="16"/>
      <c r="O846" s="16"/>
      <c r="P846" s="16"/>
      <c r="Q846" s="16"/>
      <c r="R846" s="16"/>
    </row>
    <row r="847" spans="1:18" s="34" customFormat="1" ht="77.25" customHeight="1" thickTop="1" thickBot="1" x14ac:dyDescent="0.3">
      <c r="A847" s="179"/>
      <c r="B847" s="156" t="s">
        <v>1209</v>
      </c>
      <c r="C847" s="163"/>
      <c r="D847" s="81">
        <v>2800102</v>
      </c>
      <c r="E847" s="81"/>
      <c r="F847" s="77">
        <f t="shared" si="135"/>
        <v>121.88330000000002</v>
      </c>
      <c r="G847" s="77">
        <f t="shared" si="135"/>
        <v>110.80300000000001</v>
      </c>
      <c r="H847" s="77">
        <v>100.73</v>
      </c>
      <c r="I847" s="78" t="s">
        <v>59</v>
      </c>
      <c r="J847" s="78" t="s">
        <v>529</v>
      </c>
      <c r="K847" s="326"/>
      <c r="L847" s="192" t="s">
        <v>483</v>
      </c>
      <c r="M847" s="397"/>
      <c r="N847" s="16"/>
      <c r="O847" s="16"/>
      <c r="P847" s="16"/>
      <c r="Q847" s="16"/>
      <c r="R847" s="16"/>
    </row>
    <row r="848" spans="1:18" s="34" customFormat="1" ht="75" customHeight="1" thickTop="1" thickBot="1" x14ac:dyDescent="0.3">
      <c r="A848" s="179"/>
      <c r="B848" s="156" t="s">
        <v>1210</v>
      </c>
      <c r="C848" s="163"/>
      <c r="D848" s="81">
        <v>2800103</v>
      </c>
      <c r="E848" s="81"/>
      <c r="F848" s="77">
        <f t="shared" si="135"/>
        <v>150.56030000000004</v>
      </c>
      <c r="G848" s="77">
        <f t="shared" si="135"/>
        <v>136.87300000000002</v>
      </c>
      <c r="H848" s="77">
        <v>124.43</v>
      </c>
      <c r="I848" s="78" t="s">
        <v>59</v>
      </c>
      <c r="J848" s="78" t="s">
        <v>548</v>
      </c>
      <c r="K848" s="326"/>
      <c r="L848" s="192" t="s">
        <v>483</v>
      </c>
      <c r="M848" s="397"/>
      <c r="N848" s="16"/>
      <c r="O848" s="16"/>
      <c r="P848" s="16"/>
      <c r="Q848" s="16"/>
      <c r="R848" s="16"/>
    </row>
    <row r="849" spans="1:21" s="34" customFormat="1" ht="75" customHeight="1" thickTop="1" thickBot="1" x14ac:dyDescent="0.3">
      <c r="A849" s="179"/>
      <c r="B849" s="156" t="s">
        <v>1211</v>
      </c>
      <c r="C849" s="163"/>
      <c r="D849" s="81">
        <v>2800104</v>
      </c>
      <c r="E849" s="81"/>
      <c r="F849" s="77">
        <f t="shared" si="135"/>
        <v>189.06250000000003</v>
      </c>
      <c r="G849" s="77">
        <f t="shared" si="135"/>
        <v>171.875</v>
      </c>
      <c r="H849" s="77">
        <v>156.25</v>
      </c>
      <c r="I849" s="78" t="s">
        <v>59</v>
      </c>
      <c r="J849" s="78" t="s">
        <v>605</v>
      </c>
      <c r="K849" s="326"/>
      <c r="L849" s="192" t="s">
        <v>483</v>
      </c>
      <c r="M849" s="397"/>
      <c r="N849" s="16"/>
      <c r="O849" s="16"/>
      <c r="P849" s="16"/>
      <c r="Q849" s="16"/>
      <c r="R849" s="16"/>
    </row>
    <row r="850" spans="1:21" s="34" customFormat="1" ht="80.25" customHeight="1" thickTop="1" thickBot="1" x14ac:dyDescent="0.3">
      <c r="A850" s="179"/>
      <c r="B850" s="156" t="s">
        <v>1212</v>
      </c>
      <c r="C850" s="163"/>
      <c r="D850" s="81">
        <v>2800105</v>
      </c>
      <c r="E850" s="81"/>
      <c r="F850" s="77">
        <f t="shared" si="135"/>
        <v>225.19310000000004</v>
      </c>
      <c r="G850" s="77">
        <f t="shared" si="135"/>
        <v>204.72100000000003</v>
      </c>
      <c r="H850" s="77">
        <v>186.11</v>
      </c>
      <c r="I850" s="78" t="s">
        <v>59</v>
      </c>
      <c r="J850" s="78" t="s">
        <v>505</v>
      </c>
      <c r="K850" s="326"/>
      <c r="L850" s="192" t="s">
        <v>483</v>
      </c>
      <c r="M850" s="397"/>
      <c r="N850" s="16"/>
      <c r="O850" s="16"/>
      <c r="P850" s="16"/>
      <c r="Q850" s="16"/>
      <c r="R850" s="16"/>
    </row>
    <row r="851" spans="1:21" s="34" customFormat="1" ht="82.5" customHeight="1" thickTop="1" thickBot="1" x14ac:dyDescent="0.3">
      <c r="A851" s="179"/>
      <c r="B851" s="160" t="s">
        <v>1213</v>
      </c>
      <c r="C851" s="161"/>
      <c r="D851" s="76">
        <v>2800106</v>
      </c>
      <c r="E851" s="76"/>
      <c r="F851" s="93">
        <f t="shared" si="135"/>
        <v>261.33580000000001</v>
      </c>
      <c r="G851" s="93">
        <f t="shared" si="135"/>
        <v>237.578</v>
      </c>
      <c r="H851" s="93">
        <v>215.98</v>
      </c>
      <c r="I851" s="78" t="s">
        <v>59</v>
      </c>
      <c r="J851" s="138" t="s">
        <v>495</v>
      </c>
      <c r="K851" s="323"/>
      <c r="L851" s="192" t="s">
        <v>483</v>
      </c>
      <c r="M851" s="397"/>
      <c r="N851" s="16"/>
      <c r="O851" s="16"/>
      <c r="P851" s="16"/>
      <c r="Q851" s="16"/>
      <c r="R851" s="16"/>
    </row>
    <row r="852" spans="1:21" s="34" customFormat="1" ht="91.5" customHeight="1" thickTop="1" thickBot="1" x14ac:dyDescent="0.3">
      <c r="A852" s="493" t="s">
        <v>310</v>
      </c>
      <c r="B852" s="494"/>
      <c r="C852" s="71"/>
      <c r="D852" s="210"/>
      <c r="E852" s="210"/>
      <c r="F852" s="211"/>
      <c r="G852" s="211"/>
      <c r="H852" s="211"/>
      <c r="I852" s="212"/>
      <c r="J852" s="121"/>
      <c r="K852" s="119"/>
      <c r="L852" s="130"/>
      <c r="M852" s="213"/>
      <c r="N852" s="16"/>
      <c r="O852" s="16"/>
      <c r="P852" s="16"/>
      <c r="Q852" s="16"/>
      <c r="R852" s="16"/>
    </row>
    <row r="853" spans="1:21" s="34" customFormat="1" ht="71.25" customHeight="1" thickTop="1" thickBot="1" x14ac:dyDescent="0.3">
      <c r="A853" s="493" t="s">
        <v>664</v>
      </c>
      <c r="B853" s="494"/>
      <c r="C853" s="71"/>
      <c r="D853" s="210"/>
      <c r="E853" s="210"/>
      <c r="F853" s="211"/>
      <c r="G853" s="211"/>
      <c r="H853" s="211"/>
      <c r="I853" s="212"/>
      <c r="J853" s="121"/>
      <c r="K853" s="119"/>
      <c r="L853" s="130"/>
      <c r="M853" s="213"/>
      <c r="N853" s="16"/>
      <c r="O853" s="16"/>
      <c r="P853" s="16"/>
      <c r="Q853" s="16"/>
      <c r="R853" s="16"/>
      <c r="S853" s="14"/>
      <c r="T853" s="14"/>
      <c r="U853" s="14"/>
    </row>
    <row r="854" spans="1:21" s="34" customFormat="1" ht="88.5" customHeight="1" thickTop="1" thickBot="1" x14ac:dyDescent="0.3">
      <c r="A854" s="179"/>
      <c r="B854" s="169" t="s">
        <v>1214</v>
      </c>
      <c r="C854" s="170"/>
      <c r="D854" s="92">
        <v>1702101</v>
      </c>
      <c r="E854" s="92"/>
      <c r="F854" s="101">
        <f>G854*1.1</f>
        <v>13.201100000000002</v>
      </c>
      <c r="G854" s="101">
        <f>H854*1.1</f>
        <v>12.001000000000001</v>
      </c>
      <c r="H854" s="101">
        <v>10.91</v>
      </c>
      <c r="I854" s="78" t="s">
        <v>610</v>
      </c>
      <c r="J854" s="46" t="s">
        <v>606</v>
      </c>
      <c r="K854" s="322"/>
      <c r="L854" s="192" t="s">
        <v>576</v>
      </c>
      <c r="M854" s="397"/>
      <c r="N854" s="181"/>
      <c r="O854" s="198"/>
      <c r="P854" s="14"/>
      <c r="Q854" s="16"/>
      <c r="R854" s="16"/>
      <c r="S854" s="14"/>
      <c r="T854" s="14"/>
      <c r="U854" s="14"/>
    </row>
    <row r="855" spans="1:21" s="34" customFormat="1" ht="88.5" customHeight="1" thickTop="1" thickBot="1" x14ac:dyDescent="0.3">
      <c r="A855" s="179"/>
      <c r="B855" s="160" t="s">
        <v>1215</v>
      </c>
      <c r="C855" s="399" t="s">
        <v>666</v>
      </c>
      <c r="D855" s="259">
        <v>1702102</v>
      </c>
      <c r="E855" s="81"/>
      <c r="F855" s="77">
        <v>5.56</v>
      </c>
      <c r="G855" s="77">
        <v>5.56</v>
      </c>
      <c r="H855" s="77">
        <v>5.56</v>
      </c>
      <c r="I855" s="78" t="s">
        <v>610</v>
      </c>
      <c r="J855" s="78" t="s">
        <v>591</v>
      </c>
      <c r="K855" s="326"/>
      <c r="L855" s="192" t="s">
        <v>576</v>
      </c>
      <c r="M855" s="397"/>
      <c r="N855" s="181"/>
      <c r="O855" s="198"/>
      <c r="P855" s="14"/>
      <c r="Q855" s="16"/>
      <c r="R855" s="16"/>
      <c r="S855" s="14"/>
      <c r="T855" s="14"/>
      <c r="U855" s="14"/>
    </row>
    <row r="856" spans="1:21" s="34" customFormat="1" ht="88.5" customHeight="1" thickTop="1" thickBot="1" x14ac:dyDescent="0.3">
      <c r="A856" s="179"/>
      <c r="B856" s="156" t="s">
        <v>1216</v>
      </c>
      <c r="C856" s="163"/>
      <c r="D856" s="81">
        <v>1702103</v>
      </c>
      <c r="E856" s="81"/>
      <c r="F856" s="77">
        <f t="shared" ref="F856:G862" si="136">G856*1.1</f>
        <v>15.923600000000002</v>
      </c>
      <c r="G856" s="77">
        <f t="shared" si="136"/>
        <v>14.476000000000001</v>
      </c>
      <c r="H856" s="77">
        <v>13.16</v>
      </c>
      <c r="I856" s="78" t="s">
        <v>610</v>
      </c>
      <c r="J856" s="78" t="s">
        <v>591</v>
      </c>
      <c r="K856" s="326"/>
      <c r="L856" s="192" t="s">
        <v>576</v>
      </c>
      <c r="M856" s="397"/>
      <c r="N856" s="181"/>
      <c r="O856" s="198"/>
      <c r="P856" s="14"/>
      <c r="Q856" s="16"/>
      <c r="R856" s="16"/>
      <c r="S856" s="14"/>
      <c r="T856" s="14"/>
      <c r="U856" s="14"/>
    </row>
    <row r="857" spans="1:21" s="34" customFormat="1" ht="88.5" customHeight="1" thickTop="1" thickBot="1" x14ac:dyDescent="0.3">
      <c r="A857" s="179"/>
      <c r="B857" s="156" t="s">
        <v>1217</v>
      </c>
      <c r="C857" s="163"/>
      <c r="D857" s="81">
        <v>1702104</v>
      </c>
      <c r="E857" s="81"/>
      <c r="F857" s="77">
        <f t="shared" si="136"/>
        <v>16.443900000000003</v>
      </c>
      <c r="G857" s="77">
        <f t="shared" si="136"/>
        <v>14.949000000000002</v>
      </c>
      <c r="H857" s="77">
        <v>13.59</v>
      </c>
      <c r="I857" s="78" t="s">
        <v>610</v>
      </c>
      <c r="J857" s="78" t="s">
        <v>607</v>
      </c>
      <c r="K857" s="326"/>
      <c r="L857" s="192" t="s">
        <v>576</v>
      </c>
      <c r="M857" s="397"/>
      <c r="N857" s="181"/>
      <c r="O857" s="198"/>
      <c r="P857" s="14"/>
      <c r="Q857" s="16"/>
      <c r="R857" s="16"/>
      <c r="S857" s="14"/>
      <c r="T857" s="14"/>
      <c r="U857" s="14"/>
    </row>
    <row r="858" spans="1:21" s="34" customFormat="1" ht="88.5" customHeight="1" thickTop="1" thickBot="1" x14ac:dyDescent="0.3">
      <c r="A858" s="179"/>
      <c r="B858" s="156" t="s">
        <v>1218</v>
      </c>
      <c r="C858" s="163"/>
      <c r="D858" s="81">
        <v>1702105</v>
      </c>
      <c r="E858" s="81"/>
      <c r="F858" s="77">
        <f t="shared" si="136"/>
        <v>19.819800000000001</v>
      </c>
      <c r="G858" s="77">
        <f t="shared" si="136"/>
        <v>18.018000000000001</v>
      </c>
      <c r="H858" s="77">
        <v>16.38</v>
      </c>
      <c r="I858" s="78" t="s">
        <v>610</v>
      </c>
      <c r="J858" s="78" t="s">
        <v>607</v>
      </c>
      <c r="K858" s="326"/>
      <c r="L858" s="192" t="s">
        <v>576</v>
      </c>
      <c r="M858" s="397"/>
      <c r="N858" s="181"/>
      <c r="O858" s="198"/>
      <c r="P858" s="14"/>
      <c r="Q858" s="16"/>
      <c r="R858" s="16"/>
      <c r="S858" s="14"/>
      <c r="T858" s="14"/>
      <c r="U858" s="14"/>
    </row>
    <row r="859" spans="1:21" s="34" customFormat="1" ht="88.5" customHeight="1" thickTop="1" thickBot="1" x14ac:dyDescent="0.3">
      <c r="A859" s="179"/>
      <c r="B859" s="156" t="s">
        <v>1219</v>
      </c>
      <c r="C859" s="163"/>
      <c r="D859" s="81">
        <v>1702106</v>
      </c>
      <c r="E859" s="81"/>
      <c r="F859" s="77">
        <f t="shared" si="136"/>
        <v>23.304600000000004</v>
      </c>
      <c r="G859" s="77">
        <f t="shared" si="136"/>
        <v>21.186000000000003</v>
      </c>
      <c r="H859" s="77">
        <v>19.260000000000002</v>
      </c>
      <c r="I859" s="78" t="s">
        <v>610</v>
      </c>
      <c r="J859" s="78" t="s">
        <v>592</v>
      </c>
      <c r="K859" s="326"/>
      <c r="L859" s="192" t="s">
        <v>576</v>
      </c>
      <c r="M859" s="397"/>
      <c r="N859" s="181"/>
      <c r="O859" s="198"/>
      <c r="P859" s="14"/>
      <c r="Q859" s="16"/>
      <c r="R859" s="16"/>
      <c r="S859" s="14"/>
      <c r="T859" s="14"/>
      <c r="U859" s="14"/>
    </row>
    <row r="860" spans="1:21" s="34" customFormat="1" ht="88.5" customHeight="1" thickTop="1" thickBot="1" x14ac:dyDescent="0.3">
      <c r="A860" s="179"/>
      <c r="B860" s="156" t="s">
        <v>1220</v>
      </c>
      <c r="C860" s="163"/>
      <c r="D860" s="81">
        <v>1702107</v>
      </c>
      <c r="E860" s="81"/>
      <c r="F860" s="77">
        <f t="shared" si="136"/>
        <v>27.515400000000003</v>
      </c>
      <c r="G860" s="77">
        <f t="shared" si="136"/>
        <v>25.013999999999999</v>
      </c>
      <c r="H860" s="77">
        <v>22.74</v>
      </c>
      <c r="I860" s="78" t="s">
        <v>610</v>
      </c>
      <c r="J860" s="78" t="s">
        <v>607</v>
      </c>
      <c r="K860" s="326"/>
      <c r="L860" s="192" t="s">
        <v>576</v>
      </c>
      <c r="M860" s="397"/>
      <c r="N860" s="181"/>
      <c r="O860" s="198"/>
      <c r="P860" s="14"/>
      <c r="Q860" s="16"/>
      <c r="R860" s="16"/>
      <c r="S860" s="14"/>
      <c r="T860" s="14"/>
      <c r="U860" s="14"/>
    </row>
    <row r="861" spans="1:21" s="34" customFormat="1" ht="88.5" customHeight="1" thickTop="1" thickBot="1" x14ac:dyDescent="0.3">
      <c r="A861" s="179"/>
      <c r="B861" s="156" t="s">
        <v>1221</v>
      </c>
      <c r="C861" s="163"/>
      <c r="D861" s="81">
        <v>1702108</v>
      </c>
      <c r="E861" s="81"/>
      <c r="F861" s="77">
        <f t="shared" si="136"/>
        <v>37.098600000000012</v>
      </c>
      <c r="G861" s="77">
        <f t="shared" si="136"/>
        <v>33.726000000000006</v>
      </c>
      <c r="H861" s="77">
        <v>30.66</v>
      </c>
      <c r="I861" s="78" t="s">
        <v>610</v>
      </c>
      <c r="J861" s="78" t="s">
        <v>597</v>
      </c>
      <c r="K861" s="326"/>
      <c r="L861" s="192" t="s">
        <v>576</v>
      </c>
      <c r="M861" s="397"/>
      <c r="N861" s="181"/>
      <c r="O861" s="198"/>
      <c r="P861" s="14"/>
      <c r="Q861" s="16"/>
      <c r="R861" s="16"/>
      <c r="S861" s="14"/>
      <c r="T861" s="14"/>
      <c r="U861" s="14"/>
    </row>
    <row r="862" spans="1:21" s="34" customFormat="1" ht="88.5" customHeight="1" thickTop="1" thickBot="1" x14ac:dyDescent="0.3">
      <c r="A862" s="179"/>
      <c r="B862" s="156" t="s">
        <v>1222</v>
      </c>
      <c r="C862" s="163"/>
      <c r="D862" s="81">
        <v>1702109</v>
      </c>
      <c r="E862" s="81"/>
      <c r="F862" s="77">
        <f t="shared" si="136"/>
        <v>63.960600000000007</v>
      </c>
      <c r="G862" s="77">
        <f t="shared" si="136"/>
        <v>58.146000000000001</v>
      </c>
      <c r="H862" s="77">
        <v>52.86</v>
      </c>
      <c r="I862" s="78" t="s">
        <v>610</v>
      </c>
      <c r="J862" s="78" t="s">
        <v>608</v>
      </c>
      <c r="K862" s="323"/>
      <c r="L862" s="192" t="s">
        <v>576</v>
      </c>
      <c r="M862" s="397"/>
      <c r="N862" s="181"/>
      <c r="O862" s="198"/>
      <c r="P862" s="14"/>
      <c r="Q862" s="16"/>
      <c r="R862" s="16"/>
      <c r="S862" s="14"/>
      <c r="T862" s="14"/>
      <c r="U862" s="14"/>
    </row>
    <row r="863" spans="1:21" s="34" customFormat="1" ht="63.75" customHeight="1" thickTop="1" thickBot="1" x14ac:dyDescent="0.3">
      <c r="A863" s="493" t="s">
        <v>665</v>
      </c>
      <c r="B863" s="494"/>
      <c r="C863" s="71"/>
      <c r="D863" s="210"/>
      <c r="E863" s="210"/>
      <c r="F863" s="211"/>
      <c r="G863" s="211"/>
      <c r="H863" s="211"/>
      <c r="I863" s="212"/>
      <c r="J863" s="121"/>
      <c r="K863" s="119"/>
      <c r="L863" s="130"/>
      <c r="M863" s="213"/>
      <c r="N863" s="181"/>
      <c r="O863" s="198"/>
      <c r="P863" s="14"/>
      <c r="Q863" s="16"/>
      <c r="R863" s="16"/>
      <c r="S863" s="14"/>
      <c r="T863" s="14"/>
      <c r="U863" s="14"/>
    </row>
    <row r="864" spans="1:21" s="34" customFormat="1" ht="75" customHeight="1" thickTop="1" thickBot="1" x14ac:dyDescent="0.3">
      <c r="A864" s="179"/>
      <c r="B864" s="169" t="s">
        <v>1223</v>
      </c>
      <c r="C864" s="170"/>
      <c r="D864" s="92">
        <v>1702201</v>
      </c>
      <c r="E864" s="92"/>
      <c r="F864" s="101">
        <f t="shared" ref="F864:G872" si="137">G864*1.1</f>
        <v>6.945400000000002</v>
      </c>
      <c r="G864" s="101">
        <f t="shared" si="137"/>
        <v>6.3140000000000009</v>
      </c>
      <c r="H864" s="101">
        <v>5.74</v>
      </c>
      <c r="I864" s="78" t="s">
        <v>610</v>
      </c>
      <c r="J864" s="46" t="s">
        <v>616</v>
      </c>
      <c r="K864" s="322"/>
      <c r="L864" s="192" t="s">
        <v>576</v>
      </c>
      <c r="M864" s="397"/>
      <c r="N864" s="181"/>
      <c r="O864" s="198"/>
      <c r="P864" s="14"/>
      <c r="Q864" s="16"/>
      <c r="R864" s="16"/>
      <c r="S864" s="14"/>
      <c r="T864" s="14"/>
      <c r="U864" s="14"/>
    </row>
    <row r="865" spans="1:21" s="34" customFormat="1" ht="75" customHeight="1" thickTop="1" thickBot="1" x14ac:dyDescent="0.3">
      <c r="A865" s="179"/>
      <c r="B865" s="156" t="s">
        <v>1224</v>
      </c>
      <c r="C865" s="163"/>
      <c r="D865" s="81">
        <v>1702202</v>
      </c>
      <c r="E865" s="81"/>
      <c r="F865" s="77">
        <f t="shared" si="137"/>
        <v>16.129300000000004</v>
      </c>
      <c r="G865" s="77">
        <f t="shared" si="137"/>
        <v>14.663000000000002</v>
      </c>
      <c r="H865" s="77">
        <v>13.33</v>
      </c>
      <c r="I865" s="78" t="s">
        <v>610</v>
      </c>
      <c r="J865" s="78" t="s">
        <v>617</v>
      </c>
      <c r="K865" s="326"/>
      <c r="L865" s="192" t="s">
        <v>576</v>
      </c>
      <c r="M865" s="397"/>
      <c r="N865" s="181"/>
      <c r="O865" s="198"/>
      <c r="P865" s="14"/>
      <c r="Q865" s="16"/>
      <c r="R865" s="16"/>
      <c r="S865" s="14"/>
      <c r="T865" s="14"/>
      <c r="U865" s="14"/>
    </row>
    <row r="866" spans="1:21" s="34" customFormat="1" ht="75" customHeight="1" thickTop="1" thickBot="1" x14ac:dyDescent="0.3">
      <c r="A866" s="179"/>
      <c r="B866" s="156" t="s">
        <v>1225</v>
      </c>
      <c r="C866" s="163"/>
      <c r="D866" s="81">
        <v>1702203</v>
      </c>
      <c r="E866" s="81"/>
      <c r="F866" s="77">
        <f t="shared" si="137"/>
        <v>16.129300000000004</v>
      </c>
      <c r="G866" s="77">
        <f t="shared" si="137"/>
        <v>14.663000000000002</v>
      </c>
      <c r="H866" s="77">
        <v>13.33</v>
      </c>
      <c r="I866" s="78" t="s">
        <v>610</v>
      </c>
      <c r="J866" s="78" t="s">
        <v>606</v>
      </c>
      <c r="K866" s="326"/>
      <c r="L866" s="192" t="s">
        <v>576</v>
      </c>
      <c r="M866" s="397"/>
      <c r="N866" s="181"/>
      <c r="O866" s="198"/>
      <c r="P866" s="14"/>
      <c r="Q866" s="16"/>
      <c r="R866" s="16"/>
      <c r="S866" s="14"/>
      <c r="T866" s="14"/>
      <c r="U866" s="14"/>
    </row>
    <row r="867" spans="1:21" s="34" customFormat="1" ht="75" customHeight="1" thickTop="1" thickBot="1" x14ac:dyDescent="0.3">
      <c r="A867" s="179"/>
      <c r="B867" s="156" t="s">
        <v>1226</v>
      </c>
      <c r="C867" s="163"/>
      <c r="D867" s="81">
        <v>1702204</v>
      </c>
      <c r="E867" s="81"/>
      <c r="F867" s="77">
        <f t="shared" si="137"/>
        <v>16.129300000000004</v>
      </c>
      <c r="G867" s="77">
        <f t="shared" si="137"/>
        <v>14.663000000000002</v>
      </c>
      <c r="H867" s="77">
        <v>13.33</v>
      </c>
      <c r="I867" s="78" t="s">
        <v>610</v>
      </c>
      <c r="J867" s="78" t="s">
        <v>618</v>
      </c>
      <c r="K867" s="326"/>
      <c r="L867" s="192" t="s">
        <v>576</v>
      </c>
      <c r="M867" s="397"/>
      <c r="N867" s="181"/>
      <c r="O867" s="198"/>
      <c r="P867" s="14"/>
      <c r="Q867" s="16"/>
      <c r="R867" s="16"/>
      <c r="S867" s="14"/>
      <c r="T867" s="14"/>
      <c r="U867" s="14"/>
    </row>
    <row r="868" spans="1:21" s="34" customFormat="1" ht="75" customHeight="1" thickTop="1" thickBot="1" x14ac:dyDescent="0.3">
      <c r="A868" s="179"/>
      <c r="B868" s="156" t="s">
        <v>1227</v>
      </c>
      <c r="C868" s="163"/>
      <c r="D868" s="81">
        <v>1702205</v>
      </c>
      <c r="E868" s="81"/>
      <c r="F868" s="77">
        <f t="shared" si="137"/>
        <v>18.053200000000004</v>
      </c>
      <c r="G868" s="77">
        <f t="shared" si="137"/>
        <v>16.412000000000003</v>
      </c>
      <c r="H868" s="77">
        <v>14.92</v>
      </c>
      <c r="I868" s="78" t="s">
        <v>610</v>
      </c>
      <c r="J868" s="78" t="s">
        <v>619</v>
      </c>
      <c r="K868" s="326"/>
      <c r="L868" s="192" t="s">
        <v>576</v>
      </c>
      <c r="M868" s="397"/>
      <c r="N868" s="181"/>
      <c r="O868" s="198"/>
      <c r="P868" s="14"/>
      <c r="Q868" s="16"/>
      <c r="R868" s="16"/>
      <c r="S868" s="14"/>
      <c r="T868" s="14"/>
      <c r="U868" s="14"/>
    </row>
    <row r="869" spans="1:21" s="34" customFormat="1" ht="75" customHeight="1" thickTop="1" thickBot="1" x14ac:dyDescent="0.3">
      <c r="A869" s="179"/>
      <c r="B869" s="156" t="s">
        <v>1228</v>
      </c>
      <c r="C869" s="163"/>
      <c r="D869" s="81">
        <v>1702206</v>
      </c>
      <c r="E869" s="81"/>
      <c r="F869" s="77">
        <f t="shared" si="137"/>
        <v>19.638300000000005</v>
      </c>
      <c r="G869" s="77">
        <f t="shared" si="137"/>
        <v>17.853000000000002</v>
      </c>
      <c r="H869" s="77">
        <v>16.23</v>
      </c>
      <c r="I869" s="78" t="s">
        <v>610</v>
      </c>
      <c r="J869" s="78" t="s">
        <v>607</v>
      </c>
      <c r="K869" s="326"/>
      <c r="L869" s="192" t="s">
        <v>576</v>
      </c>
      <c r="M869" s="397"/>
      <c r="N869" s="181"/>
      <c r="O869" s="198"/>
      <c r="P869" s="14"/>
      <c r="Q869" s="16"/>
      <c r="R869" s="16"/>
      <c r="S869" s="14"/>
      <c r="T869" s="14"/>
      <c r="U869" s="14"/>
    </row>
    <row r="870" spans="1:21" s="34" customFormat="1" ht="75" customHeight="1" thickTop="1" thickBot="1" x14ac:dyDescent="0.3">
      <c r="A870" s="179"/>
      <c r="B870" s="156" t="s">
        <v>1229</v>
      </c>
      <c r="C870" s="163"/>
      <c r="D870" s="81">
        <v>1702207</v>
      </c>
      <c r="E870" s="81"/>
      <c r="F870" s="77">
        <f t="shared" si="137"/>
        <v>23.413500000000006</v>
      </c>
      <c r="G870" s="77">
        <f t="shared" si="137"/>
        <v>21.285000000000004</v>
      </c>
      <c r="H870" s="77">
        <v>19.350000000000001</v>
      </c>
      <c r="I870" s="78" t="s">
        <v>610</v>
      </c>
      <c r="J870" s="78" t="s">
        <v>592</v>
      </c>
      <c r="K870" s="326"/>
      <c r="L870" s="192" t="s">
        <v>576</v>
      </c>
      <c r="M870" s="397"/>
      <c r="N870" s="16"/>
      <c r="O870" s="16"/>
      <c r="P870" s="16"/>
      <c r="Q870" s="16"/>
      <c r="R870" s="16"/>
      <c r="S870" s="14"/>
      <c r="T870" s="14"/>
      <c r="U870" s="14"/>
    </row>
    <row r="871" spans="1:21" s="34" customFormat="1" ht="75" customHeight="1" thickTop="1" thickBot="1" x14ac:dyDescent="0.3">
      <c r="A871" s="179"/>
      <c r="B871" s="156" t="s">
        <v>1230</v>
      </c>
      <c r="C871" s="163"/>
      <c r="D871" s="81">
        <v>1702208</v>
      </c>
      <c r="E871" s="81"/>
      <c r="F871" s="77">
        <f t="shared" si="137"/>
        <v>27.866300000000006</v>
      </c>
      <c r="G871" s="77">
        <f t="shared" si="137"/>
        <v>25.333000000000002</v>
      </c>
      <c r="H871" s="77">
        <v>23.03</v>
      </c>
      <c r="I871" s="78" t="s">
        <v>610</v>
      </c>
      <c r="J871" s="78" t="s">
        <v>592</v>
      </c>
      <c r="K871" s="326"/>
      <c r="L871" s="192" t="s">
        <v>576</v>
      </c>
      <c r="M871" s="397"/>
      <c r="N871" s="16"/>
      <c r="O871" s="16"/>
      <c r="P871" s="16"/>
      <c r="Q871" s="16"/>
      <c r="R871" s="16"/>
      <c r="S871" s="14"/>
      <c r="T871" s="14"/>
      <c r="U871" s="14"/>
    </row>
    <row r="872" spans="1:21" s="34" customFormat="1" ht="75" customHeight="1" thickTop="1" thickBot="1" x14ac:dyDescent="0.3">
      <c r="A872" s="90"/>
      <c r="B872" s="156" t="s">
        <v>1231</v>
      </c>
      <c r="C872" s="163"/>
      <c r="D872" s="81">
        <v>1702209</v>
      </c>
      <c r="E872" s="81"/>
      <c r="F872" s="77">
        <f t="shared" si="137"/>
        <v>37.618900000000011</v>
      </c>
      <c r="G872" s="77">
        <f t="shared" si="137"/>
        <v>34.199000000000005</v>
      </c>
      <c r="H872" s="77">
        <v>31.09</v>
      </c>
      <c r="I872" s="78" t="s">
        <v>610</v>
      </c>
      <c r="J872" s="78" t="s">
        <v>620</v>
      </c>
      <c r="K872" s="323"/>
      <c r="L872" s="192" t="s">
        <v>576</v>
      </c>
      <c r="M872" s="397"/>
      <c r="N872" s="16"/>
      <c r="O872" s="16"/>
      <c r="P872" s="16"/>
      <c r="Q872" s="16"/>
      <c r="R872" s="16"/>
      <c r="S872" s="14"/>
      <c r="T872" s="14"/>
      <c r="U872" s="14"/>
    </row>
    <row r="873" spans="1:21" s="34" customFormat="1" ht="89.25" customHeight="1" thickTop="1" thickBot="1" x14ac:dyDescent="0.3">
      <c r="A873" s="493" t="s">
        <v>226</v>
      </c>
      <c r="B873" s="494"/>
      <c r="C873" s="71"/>
      <c r="D873" s="210"/>
      <c r="E873" s="210"/>
      <c r="F873" s="211"/>
      <c r="G873" s="211"/>
      <c r="H873" s="211"/>
      <c r="I873" s="212"/>
      <c r="J873" s="121"/>
      <c r="K873" s="119"/>
      <c r="L873" s="121"/>
      <c r="M873" s="213"/>
      <c r="N873" s="16"/>
      <c r="O873" s="16"/>
      <c r="P873" s="16"/>
      <c r="Q873" s="16"/>
      <c r="R873" s="16"/>
    </row>
    <row r="874" spans="1:21" s="34" customFormat="1" ht="66.75" customHeight="1" thickTop="1" thickBot="1" x14ac:dyDescent="0.3">
      <c r="A874" s="493" t="s">
        <v>311</v>
      </c>
      <c r="B874" s="494"/>
      <c r="C874" s="71"/>
      <c r="D874" s="116"/>
      <c r="E874" s="116"/>
      <c r="F874" s="117"/>
      <c r="G874" s="194"/>
      <c r="H874" s="117"/>
      <c r="I874" s="109"/>
      <c r="J874" s="121"/>
      <c r="K874" s="119"/>
      <c r="L874" s="121"/>
      <c r="M874" s="72"/>
      <c r="N874" s="16"/>
      <c r="O874" s="16"/>
      <c r="P874" s="16"/>
      <c r="Q874" s="16"/>
      <c r="R874" s="16"/>
    </row>
    <row r="875" spans="1:21" s="34" customFormat="1" ht="79.5" customHeight="1" thickTop="1" thickBot="1" x14ac:dyDescent="0.3">
      <c r="A875" s="138"/>
      <c r="B875" s="169" t="s">
        <v>1232</v>
      </c>
      <c r="C875" s="170"/>
      <c r="D875" s="92">
        <v>1900101</v>
      </c>
      <c r="E875" s="92"/>
      <c r="F875" s="101">
        <f t="shared" ref="F875:G879" si="138">G875*1.1</f>
        <v>15.730000000000002</v>
      </c>
      <c r="G875" s="101">
        <f t="shared" si="138"/>
        <v>14.3</v>
      </c>
      <c r="H875" s="101">
        <v>13</v>
      </c>
      <c r="I875" s="78" t="s">
        <v>610</v>
      </c>
      <c r="J875" s="46" t="s">
        <v>478</v>
      </c>
      <c r="K875" s="322"/>
      <c r="L875" s="192" t="s">
        <v>621</v>
      </c>
      <c r="M875" s="397"/>
      <c r="N875" s="16"/>
      <c r="O875" s="16"/>
      <c r="P875" s="16"/>
      <c r="Q875" s="16"/>
      <c r="R875" s="16"/>
    </row>
    <row r="876" spans="1:21" s="34" customFormat="1" ht="84.75" customHeight="1" thickTop="1" thickBot="1" x14ac:dyDescent="0.3">
      <c r="A876" s="95"/>
      <c r="B876" s="156" t="s">
        <v>1233</v>
      </c>
      <c r="C876" s="163"/>
      <c r="D876" s="81">
        <v>1900102</v>
      </c>
      <c r="E876" s="81"/>
      <c r="F876" s="77">
        <f t="shared" si="138"/>
        <v>22.990000000000006</v>
      </c>
      <c r="G876" s="77">
        <f t="shared" si="138"/>
        <v>20.900000000000002</v>
      </c>
      <c r="H876" s="77">
        <v>19</v>
      </c>
      <c r="I876" s="78" t="s">
        <v>610</v>
      </c>
      <c r="J876" s="78" t="s">
        <v>479</v>
      </c>
      <c r="K876" s="326"/>
      <c r="L876" s="80" t="s">
        <v>621</v>
      </c>
      <c r="M876" s="397"/>
      <c r="N876" s="16"/>
      <c r="O876" s="16"/>
      <c r="P876" s="16"/>
      <c r="Q876" s="16"/>
      <c r="R876" s="16"/>
    </row>
    <row r="877" spans="1:21" s="34" customFormat="1" ht="84.75" customHeight="1" thickTop="1" thickBot="1" x14ac:dyDescent="0.3">
      <c r="A877" s="95"/>
      <c r="B877" s="156" t="s">
        <v>1234</v>
      </c>
      <c r="C877" s="163"/>
      <c r="D877" s="81">
        <v>1900103</v>
      </c>
      <c r="E877" s="81"/>
      <c r="F877" s="165">
        <f>G877*1.1</f>
        <v>35.090000000000003</v>
      </c>
      <c r="G877" s="165">
        <f>H877*1.1</f>
        <v>31.900000000000002</v>
      </c>
      <c r="H877" s="165">
        <v>29</v>
      </c>
      <c r="I877" s="78" t="s">
        <v>610</v>
      </c>
      <c r="J877" s="78" t="s">
        <v>480</v>
      </c>
      <c r="K877" s="326"/>
      <c r="L877" s="80" t="s">
        <v>622</v>
      </c>
      <c r="M877" s="397"/>
      <c r="N877" s="16"/>
      <c r="O877" s="16"/>
      <c r="P877" s="16"/>
      <c r="Q877" s="16"/>
      <c r="R877" s="16"/>
    </row>
    <row r="878" spans="1:21" s="34" customFormat="1" ht="90" customHeight="1" thickTop="1" thickBot="1" x14ac:dyDescent="0.3">
      <c r="A878" s="95"/>
      <c r="B878" s="156" t="s">
        <v>1235</v>
      </c>
      <c r="C878" s="163"/>
      <c r="D878" s="81">
        <v>1900104</v>
      </c>
      <c r="E878" s="81"/>
      <c r="F878" s="165">
        <f>G878*1.1</f>
        <v>54.45000000000001</v>
      </c>
      <c r="G878" s="165">
        <f>H878*1.1</f>
        <v>49.500000000000007</v>
      </c>
      <c r="H878" s="165">
        <v>45</v>
      </c>
      <c r="I878" s="78" t="s">
        <v>610</v>
      </c>
      <c r="J878" s="78" t="s">
        <v>481</v>
      </c>
      <c r="K878" s="326"/>
      <c r="L878" s="80" t="s">
        <v>622</v>
      </c>
      <c r="M878" s="397"/>
      <c r="N878" s="16"/>
      <c r="O878" s="16"/>
      <c r="P878" s="16"/>
      <c r="Q878" s="16"/>
      <c r="R878" s="16"/>
    </row>
    <row r="879" spans="1:21" s="34" customFormat="1" ht="77.25" customHeight="1" thickTop="1" thickBot="1" x14ac:dyDescent="0.3">
      <c r="A879" s="13"/>
      <c r="B879" s="156" t="s">
        <v>1236</v>
      </c>
      <c r="C879" s="163"/>
      <c r="D879" s="81">
        <v>1900105</v>
      </c>
      <c r="E879" s="81"/>
      <c r="F879" s="165">
        <f t="shared" si="138"/>
        <v>106.45580000000001</v>
      </c>
      <c r="G879" s="165">
        <f t="shared" si="138"/>
        <v>96.778000000000006</v>
      </c>
      <c r="H879" s="165">
        <v>87.98</v>
      </c>
      <c r="I879" s="78" t="s">
        <v>610</v>
      </c>
      <c r="J879" s="78" t="s">
        <v>482</v>
      </c>
      <c r="K879" s="323"/>
      <c r="L879" s="80" t="s">
        <v>622</v>
      </c>
      <c r="M879" s="397"/>
      <c r="N879" s="16"/>
      <c r="O879" s="16"/>
      <c r="P879" s="16"/>
      <c r="Q879" s="16"/>
      <c r="R879" s="16"/>
    </row>
    <row r="880" spans="1:21" s="34" customFormat="1" ht="66.75" customHeight="1" thickTop="1" thickBot="1" x14ac:dyDescent="0.3">
      <c r="A880" s="495" t="s">
        <v>312</v>
      </c>
      <c r="B880" s="496"/>
      <c r="C880" s="71"/>
      <c r="D880" s="210"/>
      <c r="E880" s="210"/>
      <c r="F880" s="211"/>
      <c r="G880" s="211"/>
      <c r="H880" s="211"/>
      <c r="I880" s="212"/>
      <c r="J880" s="121"/>
      <c r="K880" s="119"/>
      <c r="L880" s="130"/>
      <c r="M880" s="130"/>
      <c r="N880" s="16"/>
      <c r="O880" s="16"/>
      <c r="P880" s="16"/>
      <c r="Q880" s="16"/>
      <c r="R880" s="16"/>
    </row>
    <row r="881" spans="1:18" s="34" customFormat="1" ht="76.5" customHeight="1" thickTop="1" thickBot="1" x14ac:dyDescent="0.3">
      <c r="A881" s="179"/>
      <c r="B881" s="169" t="s">
        <v>1237</v>
      </c>
      <c r="C881" s="170"/>
      <c r="D881" s="92">
        <v>1900301</v>
      </c>
      <c r="E881" s="92"/>
      <c r="F881" s="101">
        <f t="shared" ref="F881:G891" si="139">G881*1.1</f>
        <v>28.374500000000005</v>
      </c>
      <c r="G881" s="101">
        <f t="shared" si="139"/>
        <v>25.795000000000002</v>
      </c>
      <c r="H881" s="101">
        <v>23.45</v>
      </c>
      <c r="I881" s="78" t="s">
        <v>610</v>
      </c>
      <c r="J881" s="46" t="s">
        <v>452</v>
      </c>
      <c r="K881" s="219" t="s">
        <v>338</v>
      </c>
      <c r="L881" s="192" t="s">
        <v>574</v>
      </c>
      <c r="M881" s="397"/>
      <c r="N881" s="217"/>
      <c r="O881" s="16"/>
      <c r="P881" s="16"/>
      <c r="Q881" s="16"/>
      <c r="R881" s="16"/>
    </row>
    <row r="882" spans="1:18" s="34" customFormat="1" ht="78.75" customHeight="1" thickTop="1" thickBot="1" x14ac:dyDescent="0.3">
      <c r="A882" s="179"/>
      <c r="B882" s="156" t="s">
        <v>1238</v>
      </c>
      <c r="C882" s="163"/>
      <c r="D882" s="81">
        <v>1900302</v>
      </c>
      <c r="E882" s="81"/>
      <c r="F882" s="77">
        <f t="shared" si="139"/>
        <v>31.423700000000004</v>
      </c>
      <c r="G882" s="77">
        <f t="shared" si="139"/>
        <v>28.567</v>
      </c>
      <c r="H882" s="77">
        <v>25.97</v>
      </c>
      <c r="I882" s="78" t="s">
        <v>610</v>
      </c>
      <c r="J882" s="78" t="s">
        <v>452</v>
      </c>
      <c r="K882" s="189" t="s">
        <v>338</v>
      </c>
      <c r="L882" s="192" t="s">
        <v>574</v>
      </c>
      <c r="M882" s="397"/>
      <c r="N882" s="217"/>
      <c r="O882" s="16"/>
      <c r="P882" s="16"/>
      <c r="Q882" s="16"/>
      <c r="R882" s="16"/>
    </row>
    <row r="883" spans="1:18" s="34" customFormat="1" ht="78.75" customHeight="1" thickTop="1" thickBot="1" x14ac:dyDescent="0.3">
      <c r="A883" s="179"/>
      <c r="B883" s="156" t="s">
        <v>1239</v>
      </c>
      <c r="C883" s="163"/>
      <c r="D883" s="81">
        <v>1900303</v>
      </c>
      <c r="E883" s="81"/>
      <c r="F883" s="77">
        <f t="shared" si="139"/>
        <v>33.928400000000003</v>
      </c>
      <c r="G883" s="77">
        <f t="shared" si="139"/>
        <v>30.844000000000001</v>
      </c>
      <c r="H883" s="77">
        <v>28.04</v>
      </c>
      <c r="I883" s="78" t="s">
        <v>610</v>
      </c>
      <c r="J883" s="78" t="s">
        <v>452</v>
      </c>
      <c r="K883" s="189" t="s">
        <v>338</v>
      </c>
      <c r="L883" s="192" t="s">
        <v>574</v>
      </c>
      <c r="M883" s="397"/>
      <c r="N883" s="217"/>
      <c r="O883" s="16"/>
      <c r="P883" s="16"/>
      <c r="Q883" s="16"/>
      <c r="R883" s="16"/>
    </row>
    <row r="884" spans="1:18" s="34" customFormat="1" ht="76.5" customHeight="1" thickTop="1" thickBot="1" x14ac:dyDescent="0.3">
      <c r="A884" s="179"/>
      <c r="B884" s="156" t="s">
        <v>1240</v>
      </c>
      <c r="C884" s="163"/>
      <c r="D884" s="81">
        <v>1900304</v>
      </c>
      <c r="E884" s="81"/>
      <c r="F884" s="77">
        <f t="shared" si="139"/>
        <v>39.058800000000005</v>
      </c>
      <c r="G884" s="77">
        <f t="shared" si="139"/>
        <v>35.508000000000003</v>
      </c>
      <c r="H884" s="77">
        <v>32.28</v>
      </c>
      <c r="I884" s="78" t="s">
        <v>610</v>
      </c>
      <c r="J884" s="78" t="s">
        <v>452</v>
      </c>
      <c r="K884" s="189" t="s">
        <v>338</v>
      </c>
      <c r="L884" s="192" t="s">
        <v>574</v>
      </c>
      <c r="M884" s="397"/>
      <c r="N884" s="217"/>
      <c r="O884" s="16"/>
      <c r="P884" s="16"/>
      <c r="Q884" s="16"/>
      <c r="R884" s="16"/>
    </row>
    <row r="885" spans="1:18" s="34" customFormat="1" ht="76.5" customHeight="1" thickTop="1" thickBot="1" x14ac:dyDescent="0.3">
      <c r="A885" s="179"/>
      <c r="B885" s="156" t="s">
        <v>1241</v>
      </c>
      <c r="C885" s="163"/>
      <c r="D885" s="81">
        <v>1900305</v>
      </c>
      <c r="E885" s="81"/>
      <c r="F885" s="165">
        <f t="shared" si="139"/>
        <v>49.053400000000003</v>
      </c>
      <c r="G885" s="165">
        <f t="shared" si="139"/>
        <v>44.594000000000001</v>
      </c>
      <c r="H885" s="165">
        <v>40.54</v>
      </c>
      <c r="I885" s="78" t="s">
        <v>610</v>
      </c>
      <c r="J885" s="78" t="s">
        <v>453</v>
      </c>
      <c r="K885" s="189" t="s">
        <v>340</v>
      </c>
      <c r="L885" s="192" t="s">
        <v>574</v>
      </c>
      <c r="M885" s="397"/>
      <c r="N885" s="217"/>
      <c r="O885" s="16"/>
      <c r="P885" s="16"/>
      <c r="Q885" s="16"/>
      <c r="R885" s="16"/>
    </row>
    <row r="886" spans="1:18" s="34" customFormat="1" ht="81" customHeight="1" thickTop="1" thickBot="1" x14ac:dyDescent="0.3">
      <c r="A886" s="179"/>
      <c r="B886" s="156" t="s">
        <v>1242</v>
      </c>
      <c r="C886" s="163"/>
      <c r="D886" s="81">
        <v>1900306</v>
      </c>
      <c r="E886" s="81"/>
      <c r="F886" s="77">
        <f t="shared" si="139"/>
        <v>78.9041</v>
      </c>
      <c r="G886" s="77">
        <f t="shared" si="139"/>
        <v>71.730999999999995</v>
      </c>
      <c r="H886" s="77">
        <v>65.209999999999994</v>
      </c>
      <c r="I886" s="78" t="s">
        <v>610</v>
      </c>
      <c r="J886" s="78" t="s">
        <v>454</v>
      </c>
      <c r="K886" s="247" t="s">
        <v>446</v>
      </c>
      <c r="L886" s="192" t="s">
        <v>574</v>
      </c>
      <c r="M886" s="397"/>
      <c r="N886" s="217"/>
      <c r="O886" s="16"/>
      <c r="P886" s="16"/>
      <c r="Q886" s="16"/>
      <c r="R886" s="16"/>
    </row>
    <row r="887" spans="1:18" s="34" customFormat="1" ht="73.5" customHeight="1" thickTop="1" thickBot="1" x14ac:dyDescent="0.3">
      <c r="A887" s="179"/>
      <c r="B887" s="156" t="s">
        <v>1243</v>
      </c>
      <c r="C887" s="163"/>
      <c r="D887" s="81">
        <v>1900307</v>
      </c>
      <c r="E887" s="81"/>
      <c r="F887" s="77">
        <f t="shared" si="139"/>
        <v>103.91480000000001</v>
      </c>
      <c r="G887" s="77">
        <f t="shared" si="139"/>
        <v>94.468000000000004</v>
      </c>
      <c r="H887" s="77">
        <v>85.88</v>
      </c>
      <c r="I887" s="78" t="s">
        <v>610</v>
      </c>
      <c r="J887" s="78" t="s">
        <v>455</v>
      </c>
      <c r="K887" s="189" t="s">
        <v>341</v>
      </c>
      <c r="L887" s="192" t="s">
        <v>574</v>
      </c>
      <c r="M887" s="397"/>
      <c r="N887" s="217"/>
      <c r="O887" s="16"/>
      <c r="P887" s="16"/>
      <c r="Q887" s="16"/>
      <c r="R887" s="16"/>
    </row>
    <row r="888" spans="1:18" s="34" customFormat="1" ht="81" customHeight="1" thickTop="1" thickBot="1" x14ac:dyDescent="0.3">
      <c r="A888" s="179"/>
      <c r="B888" s="156" t="s">
        <v>1244</v>
      </c>
      <c r="C888" s="163"/>
      <c r="D888" s="81">
        <v>1900308</v>
      </c>
      <c r="E888" s="81"/>
      <c r="F888" s="77">
        <f t="shared" si="139"/>
        <v>125.52540000000002</v>
      </c>
      <c r="G888" s="77">
        <f t="shared" si="139"/>
        <v>114.114</v>
      </c>
      <c r="H888" s="77">
        <v>103.74</v>
      </c>
      <c r="I888" s="78" t="s">
        <v>610</v>
      </c>
      <c r="J888" s="78" t="s">
        <v>456</v>
      </c>
      <c r="K888" s="189" t="s">
        <v>447</v>
      </c>
      <c r="L888" s="192" t="s">
        <v>574</v>
      </c>
      <c r="M888" s="397"/>
      <c r="N888" s="217"/>
      <c r="O888" s="16"/>
      <c r="P888" s="16"/>
      <c r="Q888" s="16"/>
      <c r="R888" s="16"/>
    </row>
    <row r="889" spans="1:18" s="34" customFormat="1" ht="76.5" customHeight="1" thickTop="1" thickBot="1" x14ac:dyDescent="0.3">
      <c r="A889" s="179"/>
      <c r="B889" s="156" t="s">
        <v>1245</v>
      </c>
      <c r="C889" s="163"/>
      <c r="D889" s="81">
        <v>1900309</v>
      </c>
      <c r="E889" s="81"/>
      <c r="F889" s="77">
        <f t="shared" si="139"/>
        <v>198.21010000000004</v>
      </c>
      <c r="G889" s="77">
        <f t="shared" si="139"/>
        <v>180.19100000000003</v>
      </c>
      <c r="H889" s="77">
        <v>163.81</v>
      </c>
      <c r="I889" s="78" t="s">
        <v>610</v>
      </c>
      <c r="J889" s="78" t="s">
        <v>457</v>
      </c>
      <c r="K889" s="189" t="s">
        <v>342</v>
      </c>
      <c r="L889" s="192" t="s">
        <v>574</v>
      </c>
      <c r="M889" s="397"/>
      <c r="N889" s="217"/>
      <c r="O889" s="16"/>
      <c r="P889" s="16"/>
      <c r="Q889" s="16"/>
      <c r="R889" s="16"/>
    </row>
    <row r="890" spans="1:18" s="34" customFormat="1" ht="78.75" customHeight="1" thickTop="1" thickBot="1" x14ac:dyDescent="0.3">
      <c r="A890" s="179"/>
      <c r="B890" s="156" t="s">
        <v>1246</v>
      </c>
      <c r="C890" s="163"/>
      <c r="D890" s="81">
        <v>1900310</v>
      </c>
      <c r="E890" s="81"/>
      <c r="F890" s="77">
        <f t="shared" si="139"/>
        <v>232.91290000000006</v>
      </c>
      <c r="G890" s="77">
        <f t="shared" si="139"/>
        <v>211.73900000000003</v>
      </c>
      <c r="H890" s="77">
        <v>192.49</v>
      </c>
      <c r="I890" s="78" t="s">
        <v>610</v>
      </c>
      <c r="J890" s="78" t="s">
        <v>458</v>
      </c>
      <c r="K890" s="189" t="s">
        <v>343</v>
      </c>
      <c r="L890" s="192" t="s">
        <v>574</v>
      </c>
      <c r="M890" s="397"/>
      <c r="N890" s="217"/>
      <c r="O890" s="16"/>
      <c r="P890" s="16"/>
      <c r="Q890" s="16"/>
      <c r="R890" s="16"/>
    </row>
    <row r="891" spans="1:18" s="34" customFormat="1" ht="73.5" customHeight="1" thickTop="1" thickBot="1" x14ac:dyDescent="0.3">
      <c r="A891" s="90"/>
      <c r="B891" s="156" t="s">
        <v>1247</v>
      </c>
      <c r="C891" s="163"/>
      <c r="D891" s="81">
        <v>1900311</v>
      </c>
      <c r="E891" s="81"/>
      <c r="F891" s="77">
        <f t="shared" si="139"/>
        <v>299.37820000000005</v>
      </c>
      <c r="G891" s="77">
        <f t="shared" si="139"/>
        <v>272.16200000000003</v>
      </c>
      <c r="H891" s="77">
        <v>247.42</v>
      </c>
      <c r="I891" s="78" t="s">
        <v>610</v>
      </c>
      <c r="J891" s="78" t="s">
        <v>459</v>
      </c>
      <c r="K891" s="189" t="s">
        <v>344</v>
      </c>
      <c r="L891" s="192" t="s">
        <v>574</v>
      </c>
      <c r="M891" s="397"/>
      <c r="N891" s="217"/>
      <c r="O891" s="16"/>
      <c r="P891" s="16"/>
      <c r="Q891" s="16"/>
      <c r="R891" s="16"/>
    </row>
    <row r="892" spans="1:18" s="34" customFormat="1" ht="63.75" customHeight="1" thickTop="1" thickBot="1" x14ac:dyDescent="0.3">
      <c r="A892" s="493" t="s">
        <v>313</v>
      </c>
      <c r="B892" s="494"/>
      <c r="C892" s="71"/>
      <c r="D892" s="210"/>
      <c r="E892" s="210"/>
      <c r="F892" s="211"/>
      <c r="G892" s="211"/>
      <c r="H892" s="211"/>
      <c r="I892" s="212"/>
      <c r="J892" s="121"/>
      <c r="K892" s="119"/>
      <c r="L892" s="130"/>
      <c r="M892" s="213"/>
      <c r="N892" s="16"/>
      <c r="O892" s="16"/>
      <c r="P892" s="16"/>
      <c r="Q892" s="16"/>
      <c r="R892" s="16"/>
    </row>
    <row r="893" spans="1:18" s="34" customFormat="1" ht="86.25" customHeight="1" thickTop="1" thickBot="1" x14ac:dyDescent="0.3">
      <c r="A893" s="179"/>
      <c r="B893" s="169" t="s">
        <v>1248</v>
      </c>
      <c r="C893" s="170"/>
      <c r="D893" s="92">
        <v>1900501</v>
      </c>
      <c r="E893" s="92"/>
      <c r="F893" s="101">
        <f t="shared" ref="F893:G901" si="140">G893*1.1</f>
        <v>54.353200000000008</v>
      </c>
      <c r="G893" s="101">
        <f t="shared" si="140"/>
        <v>49.412000000000006</v>
      </c>
      <c r="H893" s="101">
        <v>44.92</v>
      </c>
      <c r="I893" s="78" t="s">
        <v>610</v>
      </c>
      <c r="J893" s="92" t="s">
        <v>460</v>
      </c>
      <c r="K893" s="219" t="s">
        <v>448</v>
      </c>
      <c r="L893" s="192" t="s">
        <v>574</v>
      </c>
      <c r="M893" s="397"/>
      <c r="N893" s="221"/>
      <c r="O893" s="217"/>
      <c r="P893" s="16"/>
      <c r="Q893" s="16"/>
      <c r="R893" s="16"/>
    </row>
    <row r="894" spans="1:18" s="34" customFormat="1" ht="93.75" customHeight="1" thickTop="1" thickBot="1" x14ac:dyDescent="0.3">
      <c r="A894" s="179"/>
      <c r="B894" s="156" t="s">
        <v>1249</v>
      </c>
      <c r="C894" s="163"/>
      <c r="D894" s="81">
        <v>1900502</v>
      </c>
      <c r="E894" s="81"/>
      <c r="F894" s="77">
        <f t="shared" si="140"/>
        <v>56.821600000000011</v>
      </c>
      <c r="G894" s="77">
        <f t="shared" si="140"/>
        <v>51.656000000000006</v>
      </c>
      <c r="H894" s="77">
        <v>46.96</v>
      </c>
      <c r="I894" s="78" t="s">
        <v>610</v>
      </c>
      <c r="J894" s="81" t="s">
        <v>461</v>
      </c>
      <c r="K894" s="189" t="s">
        <v>339</v>
      </c>
      <c r="L894" s="192" t="s">
        <v>574</v>
      </c>
      <c r="M894" s="397"/>
      <c r="N894" s="221"/>
      <c r="O894" s="217"/>
      <c r="P894" s="16"/>
      <c r="Q894" s="16"/>
      <c r="R894" s="16"/>
    </row>
    <row r="895" spans="1:18" s="34" customFormat="1" ht="88.5" customHeight="1" thickTop="1" thickBot="1" x14ac:dyDescent="0.3">
      <c r="A895" s="179"/>
      <c r="B895" s="156" t="s">
        <v>1250</v>
      </c>
      <c r="C895" s="163"/>
      <c r="D895" s="81">
        <v>1900503</v>
      </c>
      <c r="E895" s="81"/>
      <c r="F895" s="77">
        <f t="shared" si="140"/>
        <v>72.87830000000001</v>
      </c>
      <c r="G895" s="77">
        <f t="shared" si="140"/>
        <v>66.253</v>
      </c>
      <c r="H895" s="77">
        <v>60.23</v>
      </c>
      <c r="I895" s="78" t="s">
        <v>610</v>
      </c>
      <c r="J895" s="81" t="s">
        <v>462</v>
      </c>
      <c r="K895" s="189" t="s">
        <v>449</v>
      </c>
      <c r="L895" s="192" t="s">
        <v>574</v>
      </c>
      <c r="M895" s="397"/>
      <c r="N895" s="221"/>
      <c r="O895" s="217"/>
      <c r="P895" s="16"/>
      <c r="Q895" s="16"/>
      <c r="R895" s="16"/>
    </row>
    <row r="896" spans="1:18" s="34" customFormat="1" ht="91.5" customHeight="1" thickTop="1" thickBot="1" x14ac:dyDescent="0.3">
      <c r="A896" s="179"/>
      <c r="B896" s="156" t="s">
        <v>1251</v>
      </c>
      <c r="C896" s="163"/>
      <c r="D896" s="81">
        <v>1900504</v>
      </c>
      <c r="E896" s="81"/>
      <c r="F896" s="77">
        <f t="shared" si="140"/>
        <v>71.353700000000018</v>
      </c>
      <c r="G896" s="77">
        <f t="shared" si="140"/>
        <v>64.867000000000004</v>
      </c>
      <c r="H896" s="77">
        <v>58.97</v>
      </c>
      <c r="I896" s="78" t="s">
        <v>610</v>
      </c>
      <c r="J896" s="81" t="s">
        <v>454</v>
      </c>
      <c r="K896" s="189" t="s">
        <v>446</v>
      </c>
      <c r="L896" s="192" t="s">
        <v>574</v>
      </c>
      <c r="M896" s="397"/>
      <c r="N896" s="221"/>
      <c r="O896" s="217"/>
      <c r="P896" s="16"/>
      <c r="Q896" s="16"/>
      <c r="R896" s="16"/>
    </row>
    <row r="897" spans="1:18" s="34" customFormat="1" ht="88.5" customHeight="1" thickTop="1" thickBot="1" x14ac:dyDescent="0.3">
      <c r="A897" s="179"/>
      <c r="B897" s="156" t="s">
        <v>1252</v>
      </c>
      <c r="C897" s="163"/>
      <c r="D897" s="81">
        <v>1900505</v>
      </c>
      <c r="E897" s="81"/>
      <c r="F897" s="77">
        <f t="shared" si="140"/>
        <v>113.43750000000003</v>
      </c>
      <c r="G897" s="77">
        <f t="shared" si="140"/>
        <v>103.12500000000001</v>
      </c>
      <c r="H897" s="77">
        <v>93.75</v>
      </c>
      <c r="I897" s="78" t="s">
        <v>610</v>
      </c>
      <c r="J897" s="81" t="s">
        <v>455</v>
      </c>
      <c r="K897" s="189" t="s">
        <v>341</v>
      </c>
      <c r="L897" s="192" t="s">
        <v>574</v>
      </c>
      <c r="M897" s="397"/>
      <c r="N897" s="16"/>
      <c r="O897" s="16"/>
      <c r="P897" s="16"/>
      <c r="Q897" s="16"/>
      <c r="R897" s="16"/>
    </row>
    <row r="898" spans="1:18" s="34" customFormat="1" ht="96" customHeight="1" thickTop="1" thickBot="1" x14ac:dyDescent="0.3">
      <c r="A898" s="179"/>
      <c r="B898" s="156" t="s">
        <v>1253</v>
      </c>
      <c r="C898" s="163"/>
      <c r="D898" s="81">
        <v>1900506</v>
      </c>
      <c r="E898" s="81"/>
      <c r="F898" s="77">
        <f t="shared" si="140"/>
        <v>137.74640000000002</v>
      </c>
      <c r="G898" s="77">
        <f t="shared" si="140"/>
        <v>125.22400000000002</v>
      </c>
      <c r="H898" s="77">
        <v>113.84</v>
      </c>
      <c r="I898" s="78" t="s">
        <v>610</v>
      </c>
      <c r="J898" s="81" t="s">
        <v>456</v>
      </c>
      <c r="K898" s="189" t="s">
        <v>447</v>
      </c>
      <c r="L898" s="192" t="s">
        <v>574</v>
      </c>
      <c r="M898" s="397"/>
      <c r="N898" s="16"/>
      <c r="O898" s="16"/>
      <c r="P898" s="16"/>
      <c r="Q898" s="16"/>
      <c r="R898" s="16"/>
    </row>
    <row r="899" spans="1:18" s="34" customFormat="1" ht="84" customHeight="1" thickTop="1" thickBot="1" x14ac:dyDescent="0.3">
      <c r="A899" s="179"/>
      <c r="B899" s="156" t="s">
        <v>1254</v>
      </c>
      <c r="C899" s="163"/>
      <c r="D899" s="81">
        <v>1900507</v>
      </c>
      <c r="E899" s="81"/>
      <c r="F899" s="77">
        <f t="shared" si="140"/>
        <v>244.40790000000004</v>
      </c>
      <c r="G899" s="77">
        <f t="shared" si="140"/>
        <v>222.18900000000002</v>
      </c>
      <c r="H899" s="77">
        <v>201.99</v>
      </c>
      <c r="I899" s="78" t="s">
        <v>610</v>
      </c>
      <c r="J899" s="81" t="s">
        <v>456</v>
      </c>
      <c r="K899" s="189" t="s">
        <v>447</v>
      </c>
      <c r="L899" s="192" t="s">
        <v>574</v>
      </c>
      <c r="M899" s="397"/>
      <c r="N899" s="16"/>
      <c r="O899" s="16"/>
      <c r="P899" s="16"/>
      <c r="Q899" s="16"/>
      <c r="R899" s="16"/>
    </row>
    <row r="900" spans="1:18" s="34" customFormat="1" ht="88.5" customHeight="1" thickTop="1" thickBot="1" x14ac:dyDescent="0.3">
      <c r="A900" s="179"/>
      <c r="B900" s="156" t="s">
        <v>1255</v>
      </c>
      <c r="C900" s="163"/>
      <c r="D900" s="81">
        <v>1900508</v>
      </c>
      <c r="E900" s="81"/>
      <c r="F900" s="77">
        <f t="shared" si="140"/>
        <v>309.43330000000003</v>
      </c>
      <c r="G900" s="77">
        <f t="shared" si="140"/>
        <v>281.303</v>
      </c>
      <c r="H900" s="77">
        <v>255.73</v>
      </c>
      <c r="I900" s="78" t="s">
        <v>610</v>
      </c>
      <c r="J900" s="81" t="s">
        <v>458</v>
      </c>
      <c r="K900" s="189" t="s">
        <v>450</v>
      </c>
      <c r="L900" s="192" t="s">
        <v>574</v>
      </c>
      <c r="M900" s="397"/>
      <c r="N900" s="16"/>
      <c r="O900" s="16"/>
      <c r="P900" s="16"/>
      <c r="Q900" s="16"/>
      <c r="R900" s="16"/>
    </row>
    <row r="901" spans="1:18" s="34" customFormat="1" ht="86.25" customHeight="1" thickTop="1" thickBot="1" x14ac:dyDescent="0.3">
      <c r="A901" s="90"/>
      <c r="B901" s="156" t="s">
        <v>1256</v>
      </c>
      <c r="C901" s="163"/>
      <c r="D901" s="81">
        <v>1900509</v>
      </c>
      <c r="E901" s="81"/>
      <c r="F901" s="77">
        <f t="shared" si="140"/>
        <v>453.29020000000008</v>
      </c>
      <c r="G901" s="77">
        <f t="shared" si="140"/>
        <v>412.08200000000005</v>
      </c>
      <c r="H901" s="77">
        <v>374.62</v>
      </c>
      <c r="I901" s="78" t="s">
        <v>610</v>
      </c>
      <c r="J901" s="81" t="s">
        <v>463</v>
      </c>
      <c r="K901" s="189" t="s">
        <v>344</v>
      </c>
      <c r="L901" s="192" t="s">
        <v>574</v>
      </c>
      <c r="M901" s="397"/>
      <c r="N901" s="16"/>
      <c r="O901" s="16"/>
      <c r="P901" s="16"/>
      <c r="Q901" s="16"/>
      <c r="R901" s="16"/>
    </row>
    <row r="902" spans="1:18" s="34" customFormat="1" ht="62.25" customHeight="1" thickTop="1" thickBot="1" x14ac:dyDescent="0.3">
      <c r="A902" s="493" t="s">
        <v>314</v>
      </c>
      <c r="B902" s="494"/>
      <c r="C902" s="71"/>
      <c r="D902" s="210"/>
      <c r="E902" s="210"/>
      <c r="F902" s="211"/>
      <c r="G902" s="211"/>
      <c r="H902" s="211"/>
      <c r="I902" s="212"/>
      <c r="J902" s="121"/>
      <c r="K902" s="119"/>
      <c r="L902" s="130"/>
      <c r="M902" s="213"/>
      <c r="N902" s="16"/>
      <c r="O902" s="16"/>
      <c r="P902" s="16"/>
      <c r="Q902" s="16"/>
      <c r="R902" s="16"/>
    </row>
    <row r="903" spans="1:18" s="34" customFormat="1" ht="79.5" customHeight="1" thickTop="1" thickBot="1" x14ac:dyDescent="0.3">
      <c r="A903" s="179"/>
      <c r="B903" s="169" t="s">
        <v>1257</v>
      </c>
      <c r="C903" s="170"/>
      <c r="D903" s="92">
        <v>1900401</v>
      </c>
      <c r="E903" s="92"/>
      <c r="F903" s="144">
        <f t="shared" ref="F903:G907" si="141">G903*1.1</f>
        <v>64.638200000000012</v>
      </c>
      <c r="G903" s="144">
        <f t="shared" si="141"/>
        <v>58.762000000000008</v>
      </c>
      <c r="H903" s="144">
        <v>53.42</v>
      </c>
      <c r="I903" s="78" t="s">
        <v>610</v>
      </c>
      <c r="J903" s="46" t="s">
        <v>453</v>
      </c>
      <c r="K903" s="100" t="s">
        <v>451</v>
      </c>
      <c r="L903" s="192" t="s">
        <v>574</v>
      </c>
      <c r="M903" s="397"/>
      <c r="N903" s="16"/>
      <c r="O903" s="16"/>
      <c r="P903" s="16"/>
      <c r="Q903" s="16"/>
      <c r="R903" s="16"/>
    </row>
    <row r="904" spans="1:18" s="34" customFormat="1" ht="87" customHeight="1" thickTop="1" thickBot="1" x14ac:dyDescent="0.3">
      <c r="A904" s="179"/>
      <c r="B904" s="156" t="s">
        <v>1258</v>
      </c>
      <c r="C904" s="163"/>
      <c r="D904" s="81">
        <v>1900402</v>
      </c>
      <c r="E904" s="81"/>
      <c r="F904" s="171">
        <f t="shared" si="141"/>
        <v>98.602900000000005</v>
      </c>
      <c r="G904" s="171">
        <f t="shared" si="141"/>
        <v>89.638999999999996</v>
      </c>
      <c r="H904" s="171">
        <v>81.489999999999995</v>
      </c>
      <c r="I904" s="78" t="s">
        <v>610</v>
      </c>
      <c r="J904" s="78" t="s">
        <v>464</v>
      </c>
      <c r="K904" s="100" t="s">
        <v>451</v>
      </c>
      <c r="L904" s="192" t="s">
        <v>574</v>
      </c>
      <c r="M904" s="397"/>
      <c r="N904" s="16"/>
      <c r="O904" s="16"/>
      <c r="P904" s="16"/>
      <c r="Q904" s="16"/>
      <c r="R904" s="16"/>
    </row>
    <row r="905" spans="1:18" s="34" customFormat="1" ht="87" customHeight="1" thickTop="1" thickBot="1" x14ac:dyDescent="0.3">
      <c r="A905" s="179"/>
      <c r="B905" s="156" t="s">
        <v>1259</v>
      </c>
      <c r="C905" s="163"/>
      <c r="D905" s="81">
        <v>1900403</v>
      </c>
      <c r="E905" s="81"/>
      <c r="F905" s="171">
        <f t="shared" si="141"/>
        <v>135.52000000000004</v>
      </c>
      <c r="G905" s="171">
        <f t="shared" si="141"/>
        <v>123.20000000000002</v>
      </c>
      <c r="H905" s="171">
        <v>112</v>
      </c>
      <c r="I905" s="78" t="s">
        <v>610</v>
      </c>
      <c r="J905" s="78" t="s">
        <v>451</v>
      </c>
      <c r="K905" s="100"/>
      <c r="L905" s="192" t="s">
        <v>574</v>
      </c>
      <c r="M905" s="397"/>
      <c r="N905" s="16"/>
      <c r="O905" s="16"/>
      <c r="P905" s="16"/>
      <c r="Q905" s="16"/>
      <c r="R905" s="16"/>
    </row>
    <row r="906" spans="1:18" s="34" customFormat="1" ht="91.5" customHeight="1" thickTop="1" thickBot="1" x14ac:dyDescent="0.3">
      <c r="A906" s="179"/>
      <c r="B906" s="156" t="s">
        <v>1260</v>
      </c>
      <c r="C906" s="163"/>
      <c r="D906" s="81">
        <v>1900404</v>
      </c>
      <c r="E906" s="81"/>
      <c r="F906" s="171">
        <f t="shared" si="141"/>
        <v>189.69170000000005</v>
      </c>
      <c r="G906" s="171">
        <f t="shared" si="141"/>
        <v>172.44700000000003</v>
      </c>
      <c r="H906" s="171">
        <v>156.77000000000001</v>
      </c>
      <c r="I906" s="78" t="s">
        <v>610</v>
      </c>
      <c r="J906" s="78" t="s">
        <v>465</v>
      </c>
      <c r="K906" s="100"/>
      <c r="L906" s="192" t="s">
        <v>574</v>
      </c>
      <c r="M906" s="397"/>
      <c r="N906" s="16"/>
      <c r="O906" s="16"/>
      <c r="P906" s="16"/>
      <c r="Q906" s="16"/>
      <c r="R906" s="16"/>
    </row>
    <row r="907" spans="1:18" s="34" customFormat="1" ht="81.75" customHeight="1" thickTop="1" thickBot="1" x14ac:dyDescent="0.3">
      <c r="A907" s="90"/>
      <c r="B907" s="156" t="s">
        <v>1261</v>
      </c>
      <c r="C907" s="163"/>
      <c r="D907" s="81">
        <v>1900405</v>
      </c>
      <c r="E907" s="81"/>
      <c r="F907" s="77">
        <f t="shared" si="141"/>
        <v>257.85100000000006</v>
      </c>
      <c r="G907" s="77">
        <f t="shared" si="141"/>
        <v>234.41000000000003</v>
      </c>
      <c r="H907" s="77">
        <v>213.1</v>
      </c>
      <c r="I907" s="78" t="s">
        <v>610</v>
      </c>
      <c r="J907" s="78" t="s">
        <v>339</v>
      </c>
      <c r="K907" s="100"/>
      <c r="L907" s="192" t="s">
        <v>574</v>
      </c>
      <c r="M907" s="397"/>
      <c r="N907" s="16"/>
      <c r="O907" s="16"/>
      <c r="P907" s="16"/>
      <c r="Q907" s="16"/>
      <c r="R907" s="16"/>
    </row>
    <row r="908" spans="1:18" s="34" customFormat="1" ht="63.75" customHeight="1" thickTop="1" thickBot="1" x14ac:dyDescent="0.3">
      <c r="A908" s="220" t="s">
        <v>667</v>
      </c>
      <c r="B908" s="120"/>
      <c r="C908" s="120"/>
      <c r="D908" s="120"/>
      <c r="E908" s="120"/>
      <c r="F908" s="120"/>
      <c r="G908" s="117"/>
      <c r="H908" s="211"/>
      <c r="I908" s="212"/>
      <c r="J908" s="121"/>
      <c r="K908" s="119"/>
      <c r="L908" s="130"/>
      <c r="M908" s="213"/>
      <c r="N908" s="16"/>
      <c r="O908" s="16"/>
      <c r="P908" s="16"/>
      <c r="Q908" s="16"/>
      <c r="R908" s="16"/>
    </row>
    <row r="909" spans="1:18" s="34" customFormat="1" ht="81" customHeight="1" thickTop="1" thickBot="1" x14ac:dyDescent="0.3">
      <c r="A909" s="138"/>
      <c r="B909" s="156" t="s">
        <v>1262</v>
      </c>
      <c r="C909" s="163"/>
      <c r="D909" s="81" t="s">
        <v>398</v>
      </c>
      <c r="E909" s="81"/>
      <c r="F909" s="77">
        <f t="shared" ref="F909:G913" si="142">G909*1.1</f>
        <v>51.497600000000013</v>
      </c>
      <c r="G909" s="77">
        <f t="shared" si="142"/>
        <v>46.81600000000001</v>
      </c>
      <c r="H909" s="77">
        <v>42.56</v>
      </c>
      <c r="I909" s="78" t="s">
        <v>610</v>
      </c>
      <c r="J909" s="78" t="s">
        <v>446</v>
      </c>
      <c r="K909" s="100"/>
      <c r="L909" s="192" t="s">
        <v>621</v>
      </c>
      <c r="M909" s="397"/>
      <c r="N909" s="16"/>
      <c r="O909" s="16"/>
      <c r="P909" s="16"/>
      <c r="Q909" s="16"/>
      <c r="R909" s="16"/>
    </row>
    <row r="910" spans="1:18" s="34" customFormat="1" ht="81" customHeight="1" thickTop="1" thickBot="1" x14ac:dyDescent="0.3">
      <c r="A910" s="179"/>
      <c r="B910" s="174" t="s">
        <v>1263</v>
      </c>
      <c r="C910" s="172"/>
      <c r="D910" s="111" t="s">
        <v>399</v>
      </c>
      <c r="E910" s="111"/>
      <c r="F910" s="149">
        <f t="shared" si="142"/>
        <v>79.303400000000011</v>
      </c>
      <c r="G910" s="149">
        <f t="shared" si="142"/>
        <v>72.094000000000008</v>
      </c>
      <c r="H910" s="149">
        <v>65.540000000000006</v>
      </c>
      <c r="I910" s="78" t="s">
        <v>610</v>
      </c>
      <c r="J910" s="95" t="s">
        <v>446</v>
      </c>
      <c r="K910" s="100"/>
      <c r="L910" s="192" t="s">
        <v>621</v>
      </c>
      <c r="M910" s="397"/>
      <c r="N910" s="16"/>
      <c r="O910" s="16"/>
      <c r="P910" s="16"/>
      <c r="Q910" s="16"/>
      <c r="R910" s="16"/>
    </row>
    <row r="911" spans="1:18" s="34" customFormat="1" ht="67.5" customHeight="1" thickTop="1" thickBot="1" x14ac:dyDescent="0.3">
      <c r="A911" s="493" t="s">
        <v>668</v>
      </c>
      <c r="B911" s="494"/>
      <c r="C911" s="494"/>
      <c r="D911" s="494"/>
      <c r="E911" s="494"/>
      <c r="F911" s="494"/>
      <c r="G911" s="494"/>
      <c r="H911" s="211"/>
      <c r="I911" s="212"/>
      <c r="J911" s="121"/>
      <c r="K911" s="119"/>
      <c r="L911" s="130"/>
      <c r="M911" s="213"/>
      <c r="N911" s="16"/>
      <c r="O911" s="16"/>
      <c r="P911" s="16"/>
      <c r="Q911" s="16"/>
      <c r="R911" s="16"/>
    </row>
    <row r="912" spans="1:18" s="34" customFormat="1" ht="90.75" customHeight="1" thickTop="1" thickBot="1" x14ac:dyDescent="0.3">
      <c r="A912" s="138"/>
      <c r="B912" s="156" t="s">
        <v>1262</v>
      </c>
      <c r="C912" s="163"/>
      <c r="D912" s="81">
        <v>1900601</v>
      </c>
      <c r="E912" s="81"/>
      <c r="F912" s="77">
        <f>G912*1.1</f>
        <v>198.02860000000004</v>
      </c>
      <c r="G912" s="77">
        <f>H912*1.1</f>
        <v>180.02600000000001</v>
      </c>
      <c r="H912" s="77">
        <v>163.66</v>
      </c>
      <c r="I912" s="78" t="s">
        <v>610</v>
      </c>
      <c r="J912" s="78" t="s">
        <v>451</v>
      </c>
      <c r="K912" s="100"/>
      <c r="L912" s="192" t="s">
        <v>574</v>
      </c>
      <c r="M912" s="397"/>
      <c r="N912" s="16"/>
      <c r="O912" s="16"/>
      <c r="P912" s="16"/>
      <c r="Q912" s="16"/>
      <c r="R912" s="16"/>
    </row>
    <row r="913" spans="1:18" s="34" customFormat="1" ht="90.75" customHeight="1" thickTop="1" thickBot="1" x14ac:dyDescent="0.3">
      <c r="A913" s="46"/>
      <c r="B913" s="156" t="s">
        <v>1264</v>
      </c>
      <c r="C913" s="163"/>
      <c r="D913" s="81">
        <v>1900602</v>
      </c>
      <c r="E913" s="81"/>
      <c r="F913" s="77">
        <f t="shared" si="142"/>
        <v>304.98050000000006</v>
      </c>
      <c r="G913" s="77">
        <f t="shared" si="142"/>
        <v>277.25500000000005</v>
      </c>
      <c r="H913" s="77">
        <v>252.05</v>
      </c>
      <c r="I913" s="78" t="s">
        <v>610</v>
      </c>
      <c r="J913" s="78" t="s">
        <v>338</v>
      </c>
      <c r="K913" s="100"/>
      <c r="L913" s="192" t="s">
        <v>574</v>
      </c>
      <c r="M913" s="397"/>
      <c r="N913" s="16"/>
      <c r="O913" s="16"/>
      <c r="P913" s="16"/>
      <c r="Q913" s="16"/>
      <c r="R913" s="16"/>
    </row>
    <row r="914" spans="1:18" s="34" customFormat="1" ht="66.75" customHeight="1" thickTop="1" thickBot="1" x14ac:dyDescent="0.3">
      <c r="A914" s="493" t="s">
        <v>227</v>
      </c>
      <c r="B914" s="494"/>
      <c r="C914" s="71"/>
      <c r="D914" s="210"/>
      <c r="E914" s="210"/>
      <c r="F914" s="211"/>
      <c r="G914" s="211"/>
      <c r="H914" s="211"/>
      <c r="I914" s="212"/>
      <c r="J914" s="121"/>
      <c r="K914" s="119"/>
      <c r="L914" s="130"/>
      <c r="M914" s="213"/>
      <c r="N914" s="16"/>
      <c r="O914" s="16"/>
      <c r="P914" s="16"/>
      <c r="Q914" s="16"/>
      <c r="R914" s="16"/>
    </row>
    <row r="915" spans="1:18" s="34" customFormat="1" ht="174" customHeight="1" thickTop="1" thickBot="1" x14ac:dyDescent="0.3">
      <c r="A915" s="179"/>
      <c r="B915" s="174" t="s">
        <v>10</v>
      </c>
      <c r="C915" s="172"/>
      <c r="D915" s="111">
        <v>1800201</v>
      </c>
      <c r="E915" s="111"/>
      <c r="F915" s="149">
        <f t="shared" ref="F915:G918" si="143">G915*1.1</f>
        <v>1162.7495000000001</v>
      </c>
      <c r="G915" s="149">
        <f t="shared" si="143"/>
        <v>1057.0450000000001</v>
      </c>
      <c r="H915" s="149">
        <v>960.95</v>
      </c>
      <c r="I915" s="78" t="s">
        <v>54</v>
      </c>
      <c r="J915" s="78" t="s">
        <v>66</v>
      </c>
      <c r="K915" s="100"/>
      <c r="L915" s="80" t="s">
        <v>474</v>
      </c>
      <c r="M915" s="397"/>
      <c r="N915" s="16"/>
      <c r="O915" s="16"/>
      <c r="P915" s="16"/>
      <c r="Q915" s="16"/>
      <c r="R915" s="16"/>
    </row>
    <row r="916" spans="1:18" s="34" customFormat="1" ht="92.25" customHeight="1" thickTop="1" thickBot="1" x14ac:dyDescent="0.3">
      <c r="A916" s="138"/>
      <c r="B916" s="156" t="s">
        <v>228</v>
      </c>
      <c r="C916" s="163"/>
      <c r="D916" s="81">
        <v>1800101</v>
      </c>
      <c r="E916" s="81"/>
      <c r="F916" s="77">
        <f t="shared" si="143"/>
        <v>1335.2713000000001</v>
      </c>
      <c r="G916" s="77">
        <f t="shared" si="143"/>
        <v>1213.883</v>
      </c>
      <c r="H916" s="77">
        <v>1103.53</v>
      </c>
      <c r="I916" s="78" t="s">
        <v>54</v>
      </c>
      <c r="J916" s="78" t="s">
        <v>67</v>
      </c>
      <c r="K916" s="100"/>
      <c r="L916" s="80" t="s">
        <v>474</v>
      </c>
      <c r="M916" s="397"/>
      <c r="N916" s="16"/>
      <c r="O916" s="16"/>
      <c r="P916" s="16"/>
      <c r="Q916" s="16"/>
      <c r="R916" s="16"/>
    </row>
    <row r="917" spans="1:18" s="34" customFormat="1" ht="84" customHeight="1" thickTop="1" thickBot="1" x14ac:dyDescent="0.3">
      <c r="A917" s="95"/>
      <c r="B917" s="156" t="s">
        <v>229</v>
      </c>
      <c r="C917" s="163"/>
      <c r="D917" s="81">
        <v>1800102</v>
      </c>
      <c r="E917" s="81"/>
      <c r="F917" s="77">
        <f t="shared" si="143"/>
        <v>1506.0991000000001</v>
      </c>
      <c r="G917" s="77">
        <f t="shared" si="143"/>
        <v>1369.181</v>
      </c>
      <c r="H917" s="77">
        <v>1244.71</v>
      </c>
      <c r="I917" s="78" t="s">
        <v>54</v>
      </c>
      <c r="J917" s="78" t="s">
        <v>67</v>
      </c>
      <c r="K917" s="100"/>
      <c r="L917" s="80" t="s">
        <v>474</v>
      </c>
      <c r="M917" s="397"/>
      <c r="N917" s="16"/>
      <c r="O917" s="16"/>
      <c r="P917" s="16"/>
      <c r="Q917" s="16"/>
      <c r="R917" s="16"/>
    </row>
    <row r="918" spans="1:18" s="34" customFormat="1" ht="117" customHeight="1" thickTop="1" thickBot="1" x14ac:dyDescent="0.3">
      <c r="A918" s="46"/>
      <c r="B918" s="156" t="s">
        <v>230</v>
      </c>
      <c r="C918" s="163"/>
      <c r="D918" s="81">
        <v>1800103</v>
      </c>
      <c r="E918" s="81"/>
      <c r="F918" s="77">
        <f t="shared" si="143"/>
        <v>1911.0740000000003</v>
      </c>
      <c r="G918" s="77">
        <f t="shared" si="143"/>
        <v>1737.3400000000001</v>
      </c>
      <c r="H918" s="77">
        <v>1579.4</v>
      </c>
      <c r="I918" s="78" t="s">
        <v>54</v>
      </c>
      <c r="J918" s="78" t="s">
        <v>477</v>
      </c>
      <c r="K918" s="100"/>
      <c r="L918" s="80" t="s">
        <v>474</v>
      </c>
      <c r="M918" s="397"/>
      <c r="N918" s="16"/>
      <c r="O918" s="16"/>
      <c r="P918" s="16"/>
      <c r="Q918" s="16"/>
      <c r="R918" s="16"/>
    </row>
    <row r="919" spans="1:18" s="34" customFormat="1" ht="93" customHeight="1" thickTop="1" thickBot="1" x14ac:dyDescent="0.3">
      <c r="A919" s="493" t="s">
        <v>356</v>
      </c>
      <c r="B919" s="494"/>
      <c r="C919" s="71"/>
      <c r="D919" s="210"/>
      <c r="E919" s="210"/>
      <c r="F919" s="211"/>
      <c r="G919" s="211"/>
      <c r="H919" s="211"/>
      <c r="I919" s="212"/>
      <c r="J919" s="121"/>
      <c r="K919" s="119"/>
      <c r="L919" s="130"/>
      <c r="M919" s="130"/>
      <c r="N919" s="16"/>
      <c r="O919" s="16"/>
      <c r="P919" s="16"/>
      <c r="Q919" s="16"/>
      <c r="R919" s="16"/>
    </row>
    <row r="920" spans="1:18" s="34" customFormat="1" ht="60.75" customHeight="1" thickTop="1" thickBot="1" x14ac:dyDescent="0.3">
      <c r="A920" s="493" t="s">
        <v>315</v>
      </c>
      <c r="B920" s="494"/>
      <c r="C920" s="71"/>
      <c r="D920" s="210"/>
      <c r="E920" s="210"/>
      <c r="F920" s="211"/>
      <c r="G920" s="211"/>
      <c r="H920" s="211"/>
      <c r="I920" s="212"/>
      <c r="J920" s="153"/>
      <c r="K920" s="154"/>
      <c r="L920" s="130"/>
      <c r="M920" s="130"/>
      <c r="N920" s="16"/>
      <c r="O920" s="16"/>
      <c r="P920" s="16"/>
      <c r="Q920" s="16"/>
      <c r="R920" s="16"/>
    </row>
    <row r="921" spans="1:18" s="34" customFormat="1" ht="87.75" customHeight="1" thickTop="1" thickBot="1" x14ac:dyDescent="0.3">
      <c r="A921" s="179"/>
      <c r="B921" s="174" t="s">
        <v>1265</v>
      </c>
      <c r="C921" s="172"/>
      <c r="D921" s="81">
        <v>4500103</v>
      </c>
      <c r="E921" s="164"/>
      <c r="F921" s="165">
        <f>G921*1.1</f>
        <v>23.994299999999999</v>
      </c>
      <c r="G921" s="165">
        <f>H921*1.1</f>
        <v>21.812999999999999</v>
      </c>
      <c r="H921" s="165">
        <v>19.829999999999998</v>
      </c>
      <c r="I921" s="78" t="s">
        <v>54</v>
      </c>
      <c r="J921" s="78" t="s">
        <v>476</v>
      </c>
      <c r="K921" s="100" t="s">
        <v>67</v>
      </c>
      <c r="L921" s="80" t="s">
        <v>67</v>
      </c>
      <c r="M921" s="397"/>
      <c r="N921" s="217"/>
      <c r="O921" s="221"/>
      <c r="P921" s="16"/>
      <c r="Q921" s="16"/>
      <c r="R921" s="16"/>
    </row>
    <row r="922" spans="1:18" s="34" customFormat="1" ht="87.75" customHeight="1" thickTop="1" thickBot="1" x14ac:dyDescent="0.3">
      <c r="A922" s="179"/>
      <c r="B922" s="156" t="s">
        <v>1266</v>
      </c>
      <c r="C922" s="282"/>
      <c r="D922" s="81">
        <v>4500101</v>
      </c>
      <c r="E922" s="183"/>
      <c r="F922" s="165">
        <f t="shared" ref="F922:G922" si="144">G922*1.1</f>
        <v>21.441200000000002</v>
      </c>
      <c r="G922" s="165">
        <f t="shared" si="144"/>
        <v>19.492000000000001</v>
      </c>
      <c r="H922" s="165">
        <v>17.72</v>
      </c>
      <c r="I922" s="78" t="s">
        <v>54</v>
      </c>
      <c r="J922" s="78" t="s">
        <v>476</v>
      </c>
      <c r="K922" s="100" t="s">
        <v>67</v>
      </c>
      <c r="L922" s="80" t="s">
        <v>67</v>
      </c>
      <c r="M922" s="397"/>
      <c r="N922" s="217"/>
      <c r="O922" s="221"/>
      <c r="P922" s="16"/>
      <c r="Q922" s="16"/>
      <c r="R922" s="16"/>
    </row>
    <row r="923" spans="1:18" s="34" customFormat="1" ht="87.75" customHeight="1" thickTop="1" thickBot="1" x14ac:dyDescent="0.3">
      <c r="A923" s="179"/>
      <c r="B923" s="160" t="s">
        <v>1267</v>
      </c>
      <c r="C923" s="282"/>
      <c r="D923" s="81">
        <v>4500106</v>
      </c>
      <c r="E923" s="183"/>
      <c r="F923" s="165">
        <f t="shared" ref="F923:G923" si="145">G923*1.1</f>
        <v>21.441200000000002</v>
      </c>
      <c r="G923" s="165">
        <f t="shared" si="145"/>
        <v>19.492000000000001</v>
      </c>
      <c r="H923" s="165">
        <v>17.72</v>
      </c>
      <c r="I923" s="78" t="s">
        <v>54</v>
      </c>
      <c r="J923" s="78" t="s">
        <v>476</v>
      </c>
      <c r="K923" s="100" t="s">
        <v>67</v>
      </c>
      <c r="L923" s="80" t="s">
        <v>67</v>
      </c>
      <c r="M923" s="397"/>
      <c r="N923" s="217"/>
      <c r="O923" s="221"/>
      <c r="P923" s="16"/>
      <c r="Q923" s="16"/>
      <c r="R923" s="16"/>
    </row>
    <row r="924" spans="1:18" s="34" customFormat="1" ht="87.75" customHeight="1" thickTop="1" thickBot="1" x14ac:dyDescent="0.3">
      <c r="A924" s="179"/>
      <c r="B924" s="156" t="s">
        <v>1268</v>
      </c>
      <c r="C924" s="163"/>
      <c r="D924" s="81">
        <v>4500105</v>
      </c>
      <c r="E924" s="183"/>
      <c r="F924" s="165">
        <f>G924*1.1</f>
        <v>21.441200000000002</v>
      </c>
      <c r="G924" s="165">
        <f>H924*1.1</f>
        <v>19.492000000000001</v>
      </c>
      <c r="H924" s="165">
        <v>17.72</v>
      </c>
      <c r="I924" s="78" t="s">
        <v>54</v>
      </c>
      <c r="J924" s="78" t="s">
        <v>476</v>
      </c>
      <c r="K924" s="100" t="s">
        <v>67</v>
      </c>
      <c r="L924" s="80" t="s">
        <v>67</v>
      </c>
      <c r="M924" s="397"/>
      <c r="N924" s="217"/>
      <c r="O924" s="221"/>
      <c r="P924" s="16"/>
      <c r="Q924" s="16"/>
      <c r="R924" s="16"/>
    </row>
    <row r="925" spans="1:18" s="34" customFormat="1" ht="87.75" customHeight="1" thickTop="1" thickBot="1" x14ac:dyDescent="0.3">
      <c r="A925" s="179"/>
      <c r="B925" s="160" t="s">
        <v>1269</v>
      </c>
      <c r="C925" s="161"/>
      <c r="D925" s="81">
        <v>4500102</v>
      </c>
      <c r="E925" s="183"/>
      <c r="F925" s="165">
        <f t="shared" ref="F925:G928" si="146">G925*1.1</f>
        <v>21.441200000000002</v>
      </c>
      <c r="G925" s="165">
        <f t="shared" si="146"/>
        <v>19.492000000000001</v>
      </c>
      <c r="H925" s="165">
        <v>17.72</v>
      </c>
      <c r="I925" s="78" t="s">
        <v>54</v>
      </c>
      <c r="J925" s="78" t="s">
        <v>476</v>
      </c>
      <c r="K925" s="100" t="s">
        <v>67</v>
      </c>
      <c r="L925" s="80" t="s">
        <v>67</v>
      </c>
      <c r="M925" s="397"/>
      <c r="N925" s="217"/>
      <c r="O925" s="221"/>
      <c r="P925" s="16"/>
      <c r="Q925" s="16"/>
      <c r="R925" s="16"/>
    </row>
    <row r="926" spans="1:18" s="34" customFormat="1" ht="87.75" customHeight="1" thickTop="1" thickBot="1" x14ac:dyDescent="0.3">
      <c r="A926" s="179"/>
      <c r="B926" s="160" t="s">
        <v>1270</v>
      </c>
      <c r="C926" s="161"/>
      <c r="D926" s="81">
        <v>4500104</v>
      </c>
      <c r="E926" s="183"/>
      <c r="F926" s="165">
        <f t="shared" si="146"/>
        <v>21.441200000000002</v>
      </c>
      <c r="G926" s="165">
        <f t="shared" si="146"/>
        <v>19.492000000000001</v>
      </c>
      <c r="H926" s="165">
        <v>17.72</v>
      </c>
      <c r="I926" s="78" t="s">
        <v>54</v>
      </c>
      <c r="J926" s="78" t="s">
        <v>476</v>
      </c>
      <c r="K926" s="100" t="s">
        <v>67</v>
      </c>
      <c r="L926" s="80" t="s">
        <v>67</v>
      </c>
      <c r="M926" s="397"/>
      <c r="N926" s="217"/>
      <c r="O926" s="221"/>
      <c r="P926" s="16"/>
      <c r="Q926" s="16"/>
      <c r="R926" s="16"/>
    </row>
    <row r="927" spans="1:18" s="34" customFormat="1" ht="87.75" customHeight="1" thickTop="1" thickBot="1" x14ac:dyDescent="0.3">
      <c r="A927" s="179"/>
      <c r="B927" s="160" t="s">
        <v>1271</v>
      </c>
      <c r="C927" s="161"/>
      <c r="D927" s="81">
        <v>4500107</v>
      </c>
      <c r="E927" s="183"/>
      <c r="F927" s="165">
        <f t="shared" si="146"/>
        <v>21.441200000000002</v>
      </c>
      <c r="G927" s="165">
        <f t="shared" si="146"/>
        <v>19.492000000000001</v>
      </c>
      <c r="H927" s="165">
        <v>17.72</v>
      </c>
      <c r="I927" s="78" t="s">
        <v>54</v>
      </c>
      <c r="J927" s="78" t="s">
        <v>476</v>
      </c>
      <c r="K927" s="100" t="s">
        <v>67</v>
      </c>
      <c r="L927" s="80" t="s">
        <v>67</v>
      </c>
      <c r="M927" s="397"/>
      <c r="N927" s="217"/>
      <c r="O927" s="221"/>
      <c r="P927" s="16"/>
      <c r="Q927" s="16"/>
      <c r="R927" s="16"/>
    </row>
    <row r="928" spans="1:18" s="34" customFormat="1" ht="87.75" customHeight="1" thickTop="1" thickBot="1" x14ac:dyDescent="0.3">
      <c r="A928" s="179"/>
      <c r="B928" s="160" t="s">
        <v>1272</v>
      </c>
      <c r="C928" s="161"/>
      <c r="D928" s="81">
        <v>4500108</v>
      </c>
      <c r="E928" s="185"/>
      <c r="F928" s="165">
        <f t="shared" si="146"/>
        <v>21.441200000000002</v>
      </c>
      <c r="G928" s="165">
        <f t="shared" si="146"/>
        <v>19.492000000000001</v>
      </c>
      <c r="H928" s="165">
        <v>17.72</v>
      </c>
      <c r="I928" s="78" t="s">
        <v>54</v>
      </c>
      <c r="J928" s="78" t="s">
        <v>476</v>
      </c>
      <c r="K928" s="100" t="s">
        <v>67</v>
      </c>
      <c r="L928" s="80" t="s">
        <v>67</v>
      </c>
      <c r="M928" s="397"/>
      <c r="N928" s="217"/>
      <c r="O928" s="221"/>
      <c r="P928" s="16"/>
      <c r="Q928" s="16"/>
      <c r="R928" s="16"/>
    </row>
    <row r="929" spans="1:18" s="34" customFormat="1" ht="65.25" customHeight="1" thickTop="1" thickBot="1" x14ac:dyDescent="0.3">
      <c r="A929" s="493" t="s">
        <v>383</v>
      </c>
      <c r="B929" s="494"/>
      <c r="C929" s="71"/>
      <c r="D929" s="210"/>
      <c r="E929" s="210"/>
      <c r="F929" s="211"/>
      <c r="G929" s="211"/>
      <c r="H929" s="211"/>
      <c r="I929" s="212"/>
      <c r="J929" s="153"/>
      <c r="K929" s="154"/>
      <c r="L929" s="130"/>
      <c r="M929" s="260"/>
      <c r="N929" s="217"/>
      <c r="O929" s="221"/>
      <c r="P929" s="16"/>
      <c r="Q929" s="16"/>
      <c r="R929" s="16"/>
    </row>
    <row r="930" spans="1:18" s="34" customFormat="1" ht="78" customHeight="1" thickTop="1" thickBot="1" x14ac:dyDescent="0.3">
      <c r="A930" s="179"/>
      <c r="B930" s="84" t="s">
        <v>1273</v>
      </c>
      <c r="C930" s="110"/>
      <c r="D930" s="383">
        <v>4500303</v>
      </c>
      <c r="E930" s="316"/>
      <c r="F930" s="165">
        <f t="shared" ref="F930:G934" si="147">G930*1.1</f>
        <v>33.129800000000003</v>
      </c>
      <c r="G930" s="165">
        <f t="shared" si="147"/>
        <v>30.118000000000002</v>
      </c>
      <c r="H930" s="165">
        <v>27.38</v>
      </c>
      <c r="I930" s="78" t="s">
        <v>54</v>
      </c>
      <c r="J930" s="78" t="s">
        <v>476</v>
      </c>
      <c r="K930" s="100" t="s">
        <v>67</v>
      </c>
      <c r="L930" s="80" t="s">
        <v>67</v>
      </c>
      <c r="M930" s="397"/>
      <c r="N930" s="217"/>
      <c r="O930" s="221"/>
      <c r="P930" s="16"/>
      <c r="Q930" s="16"/>
      <c r="R930" s="16"/>
    </row>
    <row r="931" spans="1:18" s="34" customFormat="1" ht="78" customHeight="1" thickTop="1" thickBot="1" x14ac:dyDescent="0.3">
      <c r="A931" s="179"/>
      <c r="B931" s="74" t="s">
        <v>1274</v>
      </c>
      <c r="C931" s="282"/>
      <c r="D931" s="383">
        <v>4500301</v>
      </c>
      <c r="E931" s="317"/>
      <c r="F931" s="165">
        <f t="shared" ref="F931:F932" si="148">G931*1.1</f>
        <v>27.370200000000004</v>
      </c>
      <c r="G931" s="165">
        <f t="shared" ref="G931:G932" si="149">H931*1.1</f>
        <v>24.882000000000001</v>
      </c>
      <c r="H931" s="165">
        <v>22.62</v>
      </c>
      <c r="I931" s="78" t="s">
        <v>54</v>
      </c>
      <c r="J931" s="78" t="s">
        <v>476</v>
      </c>
      <c r="K931" s="100" t="s">
        <v>67</v>
      </c>
      <c r="L931" s="80" t="s">
        <v>67</v>
      </c>
      <c r="M931" s="397"/>
      <c r="N931" s="217"/>
      <c r="O931" s="221"/>
      <c r="P931" s="16"/>
      <c r="Q931" s="16"/>
      <c r="R931" s="16"/>
    </row>
    <row r="932" spans="1:18" s="34" customFormat="1" ht="78" customHeight="1" thickTop="1" thickBot="1" x14ac:dyDescent="0.3">
      <c r="A932" s="179"/>
      <c r="B932" s="74" t="s">
        <v>1275</v>
      </c>
      <c r="C932" s="282"/>
      <c r="D932" s="383">
        <v>4500306</v>
      </c>
      <c r="E932" s="317"/>
      <c r="F932" s="165">
        <f t="shared" si="148"/>
        <v>27.370200000000004</v>
      </c>
      <c r="G932" s="165">
        <f t="shared" si="149"/>
        <v>24.882000000000001</v>
      </c>
      <c r="H932" s="165">
        <v>22.62</v>
      </c>
      <c r="I932" s="78" t="s">
        <v>54</v>
      </c>
      <c r="J932" s="78" t="s">
        <v>476</v>
      </c>
      <c r="K932" s="100" t="s">
        <v>67</v>
      </c>
      <c r="L932" s="80" t="s">
        <v>67</v>
      </c>
      <c r="M932" s="397"/>
      <c r="N932" s="217"/>
      <c r="O932" s="221"/>
      <c r="P932" s="16"/>
      <c r="Q932" s="16"/>
      <c r="R932" s="16"/>
    </row>
    <row r="933" spans="1:18" s="34" customFormat="1" ht="78" customHeight="1" thickTop="1" thickBot="1" x14ac:dyDescent="0.3">
      <c r="A933" s="179"/>
      <c r="B933" s="74" t="s">
        <v>1276</v>
      </c>
      <c r="C933" s="75"/>
      <c r="D933" s="383">
        <v>4500302</v>
      </c>
      <c r="E933" s="317"/>
      <c r="F933" s="165">
        <f t="shared" si="147"/>
        <v>27.370200000000004</v>
      </c>
      <c r="G933" s="165">
        <f t="shared" si="147"/>
        <v>24.882000000000001</v>
      </c>
      <c r="H933" s="165">
        <v>22.62</v>
      </c>
      <c r="I933" s="78" t="s">
        <v>54</v>
      </c>
      <c r="J933" s="78" t="s">
        <v>476</v>
      </c>
      <c r="K933" s="100" t="s">
        <v>67</v>
      </c>
      <c r="L933" s="80" t="s">
        <v>67</v>
      </c>
      <c r="M933" s="397"/>
      <c r="N933" s="217"/>
      <c r="O933" s="221"/>
      <c r="P933" s="16"/>
      <c r="Q933" s="16"/>
      <c r="R933" s="16"/>
    </row>
    <row r="934" spans="1:18" s="34" customFormat="1" ht="78" customHeight="1" thickTop="1" thickBot="1" x14ac:dyDescent="0.3">
      <c r="A934" s="179"/>
      <c r="B934" s="74" t="s">
        <v>1277</v>
      </c>
      <c r="C934" s="75"/>
      <c r="D934" s="383">
        <v>4500305</v>
      </c>
      <c r="E934" s="317"/>
      <c r="F934" s="165">
        <f t="shared" si="147"/>
        <v>27.370200000000004</v>
      </c>
      <c r="G934" s="165">
        <f t="shared" si="147"/>
        <v>24.882000000000001</v>
      </c>
      <c r="H934" s="165">
        <v>22.62</v>
      </c>
      <c r="I934" s="78" t="s">
        <v>54</v>
      </c>
      <c r="J934" s="78" t="s">
        <v>476</v>
      </c>
      <c r="K934" s="100" t="s">
        <v>67</v>
      </c>
      <c r="L934" s="80" t="s">
        <v>67</v>
      </c>
      <c r="M934" s="397"/>
      <c r="N934" s="217"/>
      <c r="O934" s="221"/>
      <c r="P934" s="16"/>
      <c r="Q934" s="16"/>
      <c r="R934" s="16"/>
    </row>
    <row r="935" spans="1:18" s="34" customFormat="1" ht="78" customHeight="1" thickTop="1" thickBot="1" x14ac:dyDescent="0.3">
      <c r="A935" s="179"/>
      <c r="B935" s="74" t="s">
        <v>1278</v>
      </c>
      <c r="C935" s="75"/>
      <c r="D935" s="383">
        <v>4500304</v>
      </c>
      <c r="E935" s="317"/>
      <c r="F935" s="165">
        <f t="shared" ref="F935:G937" si="150">G935*1.1</f>
        <v>27.370200000000004</v>
      </c>
      <c r="G935" s="165">
        <f t="shared" si="150"/>
        <v>24.882000000000001</v>
      </c>
      <c r="H935" s="165">
        <v>22.62</v>
      </c>
      <c r="I935" s="78" t="s">
        <v>54</v>
      </c>
      <c r="J935" s="78" t="s">
        <v>476</v>
      </c>
      <c r="K935" s="100" t="s">
        <v>67</v>
      </c>
      <c r="L935" s="80" t="s">
        <v>67</v>
      </c>
      <c r="M935" s="397"/>
      <c r="N935" s="217"/>
      <c r="O935" s="221"/>
      <c r="P935" s="16"/>
      <c r="Q935" s="16"/>
      <c r="R935" s="16"/>
    </row>
    <row r="936" spans="1:18" s="34" customFormat="1" ht="78" customHeight="1" thickTop="1" thickBot="1" x14ac:dyDescent="0.3">
      <c r="A936" s="179"/>
      <c r="B936" s="74" t="s">
        <v>1279</v>
      </c>
      <c r="C936" s="75"/>
      <c r="D936" s="383">
        <v>4500307</v>
      </c>
      <c r="E936" s="317"/>
      <c r="F936" s="165">
        <f t="shared" si="150"/>
        <v>27.370200000000004</v>
      </c>
      <c r="G936" s="165">
        <f t="shared" si="150"/>
        <v>24.882000000000001</v>
      </c>
      <c r="H936" s="165">
        <v>22.62</v>
      </c>
      <c r="I936" s="78" t="s">
        <v>54</v>
      </c>
      <c r="J936" s="78" t="s">
        <v>476</v>
      </c>
      <c r="K936" s="100" t="s">
        <v>67</v>
      </c>
      <c r="L936" s="80" t="s">
        <v>67</v>
      </c>
      <c r="M936" s="397"/>
      <c r="N936" s="217"/>
      <c r="O936" s="221"/>
      <c r="P936" s="16"/>
      <c r="Q936" s="16"/>
      <c r="R936" s="16"/>
    </row>
    <row r="937" spans="1:18" s="34" customFormat="1" ht="78" customHeight="1" thickTop="1" thickBot="1" x14ac:dyDescent="0.3">
      <c r="A937" s="179"/>
      <c r="B937" s="74" t="s">
        <v>1280</v>
      </c>
      <c r="C937" s="75"/>
      <c r="D937" s="383">
        <v>4500308</v>
      </c>
      <c r="E937" s="318"/>
      <c r="F937" s="165">
        <f t="shared" si="150"/>
        <v>27.370200000000004</v>
      </c>
      <c r="G937" s="165">
        <f t="shared" si="150"/>
        <v>24.882000000000001</v>
      </c>
      <c r="H937" s="165">
        <v>22.62</v>
      </c>
      <c r="I937" s="78" t="s">
        <v>54</v>
      </c>
      <c r="J937" s="78" t="s">
        <v>476</v>
      </c>
      <c r="K937" s="100" t="s">
        <v>67</v>
      </c>
      <c r="L937" s="80" t="s">
        <v>67</v>
      </c>
      <c r="M937" s="397"/>
      <c r="N937" s="217"/>
      <c r="O937" s="221"/>
      <c r="P937" s="16"/>
      <c r="Q937" s="16"/>
      <c r="R937" s="16"/>
    </row>
    <row r="938" spans="1:18" s="34" customFormat="1" ht="66" customHeight="1" thickTop="1" thickBot="1" x14ac:dyDescent="0.3">
      <c r="A938" s="493" t="s">
        <v>384</v>
      </c>
      <c r="B938" s="494"/>
      <c r="C938" s="71"/>
      <c r="D938" s="210"/>
      <c r="E938" s="210"/>
      <c r="F938" s="211"/>
      <c r="G938" s="211"/>
      <c r="H938" s="211"/>
      <c r="I938" s="212"/>
      <c r="J938" s="121"/>
      <c r="K938" s="119"/>
      <c r="L938" s="130"/>
      <c r="M938" s="130"/>
      <c r="N938" s="217"/>
      <c r="O938" s="221"/>
      <c r="P938" s="16"/>
      <c r="Q938" s="16"/>
      <c r="R938" s="16"/>
    </row>
    <row r="939" spans="1:18" s="34" customFormat="1" ht="87" customHeight="1" thickTop="1" thickBot="1" x14ac:dyDescent="0.3">
      <c r="A939" s="179"/>
      <c r="B939" s="84" t="s">
        <v>1281</v>
      </c>
      <c r="C939" s="110"/>
      <c r="D939" s="400">
        <v>4500203</v>
      </c>
      <c r="E939" s="401"/>
      <c r="F939" s="165">
        <f t="shared" ref="F939:G945" si="151">G939*1.1</f>
        <v>13.963400000000002</v>
      </c>
      <c r="G939" s="165">
        <f t="shared" si="151"/>
        <v>12.694000000000001</v>
      </c>
      <c r="H939" s="165">
        <v>11.54</v>
      </c>
      <c r="I939" s="78" t="s">
        <v>54</v>
      </c>
      <c r="J939" s="78" t="s">
        <v>475</v>
      </c>
      <c r="K939" s="100" t="s">
        <v>67</v>
      </c>
      <c r="L939" s="80" t="s">
        <v>67</v>
      </c>
      <c r="M939" s="397"/>
      <c r="N939" s="217"/>
      <c r="O939" s="221"/>
      <c r="P939" s="16"/>
      <c r="Q939" s="16"/>
      <c r="R939" s="16"/>
    </row>
    <row r="940" spans="1:18" s="34" customFormat="1" ht="87" customHeight="1" thickTop="1" thickBot="1" x14ac:dyDescent="0.3">
      <c r="A940" s="179"/>
      <c r="B940" s="74" t="s">
        <v>1282</v>
      </c>
      <c r="C940" s="282"/>
      <c r="D940" s="400">
        <v>4500201</v>
      </c>
      <c r="E940" s="402"/>
      <c r="F940" s="165">
        <f t="shared" ref="F940:F941" si="152">G940*1.1</f>
        <v>11.265100000000002</v>
      </c>
      <c r="G940" s="165">
        <f t="shared" ref="G940:G941" si="153">H940*1.1</f>
        <v>10.241000000000001</v>
      </c>
      <c r="H940" s="165">
        <v>9.31</v>
      </c>
      <c r="I940" s="78" t="s">
        <v>54</v>
      </c>
      <c r="J940" s="78" t="s">
        <v>475</v>
      </c>
      <c r="K940" s="100" t="s">
        <v>67</v>
      </c>
      <c r="L940" s="80" t="s">
        <v>67</v>
      </c>
      <c r="M940" s="397"/>
      <c r="N940" s="217"/>
      <c r="O940" s="221"/>
      <c r="P940" s="16"/>
      <c r="Q940" s="16"/>
      <c r="R940" s="16"/>
    </row>
    <row r="941" spans="1:18" s="34" customFormat="1" ht="87" customHeight="1" thickTop="1" thickBot="1" x14ac:dyDescent="0.3">
      <c r="A941" s="179"/>
      <c r="B941" s="74" t="s">
        <v>1283</v>
      </c>
      <c r="C941" s="282"/>
      <c r="D941" s="400">
        <v>4500206</v>
      </c>
      <c r="E941" s="402"/>
      <c r="F941" s="165">
        <f t="shared" si="152"/>
        <v>11.265100000000002</v>
      </c>
      <c r="G941" s="165">
        <f t="shared" si="153"/>
        <v>10.241000000000001</v>
      </c>
      <c r="H941" s="165">
        <v>9.31</v>
      </c>
      <c r="I941" s="78" t="s">
        <v>54</v>
      </c>
      <c r="J941" s="78" t="s">
        <v>475</v>
      </c>
      <c r="K941" s="100" t="s">
        <v>67</v>
      </c>
      <c r="L941" s="80" t="s">
        <v>67</v>
      </c>
      <c r="M941" s="397"/>
      <c r="N941" s="217"/>
      <c r="O941" s="221"/>
      <c r="P941" s="16"/>
      <c r="Q941" s="16"/>
      <c r="R941" s="16"/>
    </row>
    <row r="942" spans="1:18" s="34" customFormat="1" ht="87" customHeight="1" thickTop="1" thickBot="1" x14ac:dyDescent="0.3">
      <c r="A942" s="179"/>
      <c r="B942" s="74" t="s">
        <v>1284</v>
      </c>
      <c r="C942" s="75"/>
      <c r="D942" s="400">
        <v>4500204</v>
      </c>
      <c r="E942" s="402"/>
      <c r="F942" s="165">
        <f t="shared" si="151"/>
        <v>11.265100000000002</v>
      </c>
      <c r="G942" s="165">
        <f t="shared" si="151"/>
        <v>10.241000000000001</v>
      </c>
      <c r="H942" s="165">
        <v>9.31</v>
      </c>
      <c r="I942" s="78" t="s">
        <v>54</v>
      </c>
      <c r="J942" s="78" t="s">
        <v>475</v>
      </c>
      <c r="K942" s="100" t="s">
        <v>67</v>
      </c>
      <c r="L942" s="80" t="s">
        <v>67</v>
      </c>
      <c r="M942" s="397"/>
      <c r="N942" s="217"/>
      <c r="O942" s="221"/>
      <c r="P942" s="16"/>
      <c r="Q942" s="16"/>
      <c r="R942" s="16"/>
    </row>
    <row r="943" spans="1:18" s="34" customFormat="1" ht="87" customHeight="1" thickTop="1" thickBot="1" x14ac:dyDescent="0.3">
      <c r="A943" s="179"/>
      <c r="B943" s="74" t="s">
        <v>1285</v>
      </c>
      <c r="C943" s="75"/>
      <c r="D943" s="400">
        <v>4500205</v>
      </c>
      <c r="E943" s="402"/>
      <c r="F943" s="165">
        <f t="shared" si="151"/>
        <v>11.265100000000002</v>
      </c>
      <c r="G943" s="165">
        <f t="shared" si="151"/>
        <v>10.241000000000001</v>
      </c>
      <c r="H943" s="165">
        <v>9.31</v>
      </c>
      <c r="I943" s="78" t="s">
        <v>54</v>
      </c>
      <c r="J943" s="78" t="s">
        <v>475</v>
      </c>
      <c r="K943" s="100" t="s">
        <v>67</v>
      </c>
      <c r="L943" s="80" t="s">
        <v>67</v>
      </c>
      <c r="M943" s="397"/>
      <c r="N943" s="217"/>
      <c r="O943" s="221"/>
      <c r="P943" s="16"/>
      <c r="Q943" s="16"/>
      <c r="R943" s="16"/>
    </row>
    <row r="944" spans="1:18" s="34" customFormat="1" ht="87" customHeight="1" thickTop="1" thickBot="1" x14ac:dyDescent="0.3">
      <c r="A944" s="179"/>
      <c r="B944" s="74" t="s">
        <v>1286</v>
      </c>
      <c r="C944" s="75"/>
      <c r="D944" s="400">
        <v>4500207</v>
      </c>
      <c r="E944" s="402"/>
      <c r="F944" s="165">
        <f t="shared" si="151"/>
        <v>11.265100000000002</v>
      </c>
      <c r="G944" s="165">
        <f t="shared" si="151"/>
        <v>10.241000000000001</v>
      </c>
      <c r="H944" s="165">
        <v>9.31</v>
      </c>
      <c r="I944" s="78" t="s">
        <v>54</v>
      </c>
      <c r="J944" s="78" t="s">
        <v>475</v>
      </c>
      <c r="K944" s="100" t="s">
        <v>67</v>
      </c>
      <c r="L944" s="80" t="s">
        <v>67</v>
      </c>
      <c r="M944" s="397"/>
      <c r="N944" s="16"/>
      <c r="O944" s="16"/>
      <c r="P944" s="16"/>
      <c r="Q944" s="16"/>
      <c r="R944" s="16"/>
    </row>
    <row r="945" spans="1:18" s="34" customFormat="1" ht="87" customHeight="1" thickTop="1" thickBot="1" x14ac:dyDescent="0.3">
      <c r="A945" s="179"/>
      <c r="B945" s="74" t="s">
        <v>1287</v>
      </c>
      <c r="C945" s="75"/>
      <c r="D945" s="400">
        <v>4500208</v>
      </c>
      <c r="E945" s="403"/>
      <c r="F945" s="165">
        <f t="shared" si="151"/>
        <v>11.265100000000002</v>
      </c>
      <c r="G945" s="165">
        <f t="shared" si="151"/>
        <v>10.241000000000001</v>
      </c>
      <c r="H945" s="165">
        <v>9.31</v>
      </c>
      <c r="I945" s="78" t="s">
        <v>54</v>
      </c>
      <c r="J945" s="78" t="s">
        <v>475</v>
      </c>
      <c r="K945" s="100" t="s">
        <v>67</v>
      </c>
      <c r="L945" s="80" t="s">
        <v>67</v>
      </c>
      <c r="M945" s="397"/>
      <c r="N945" s="16"/>
      <c r="O945" s="16"/>
      <c r="P945" s="16"/>
      <c r="Q945" s="16"/>
      <c r="R945" s="16"/>
    </row>
    <row r="946" spans="1:18" s="34" customFormat="1" ht="87" customHeight="1" thickTop="1" thickBot="1" x14ac:dyDescent="0.3">
      <c r="A946" s="179"/>
      <c r="B946" s="74" t="s">
        <v>1288</v>
      </c>
      <c r="C946" s="75"/>
      <c r="D946" s="400">
        <v>4500202</v>
      </c>
      <c r="E946" s="402"/>
      <c r="F946" s="165">
        <f>G946*1.1</f>
        <v>11.265100000000002</v>
      </c>
      <c r="G946" s="165">
        <f>H946*1.1</f>
        <v>10.241000000000001</v>
      </c>
      <c r="H946" s="165">
        <v>9.31</v>
      </c>
      <c r="I946" s="78" t="s">
        <v>54</v>
      </c>
      <c r="J946" s="78" t="s">
        <v>475</v>
      </c>
      <c r="K946" s="100" t="s">
        <v>67</v>
      </c>
      <c r="L946" s="80" t="s">
        <v>67</v>
      </c>
      <c r="M946" s="397"/>
      <c r="N946" s="217"/>
      <c r="O946" s="221"/>
      <c r="P946" s="16"/>
      <c r="Q946" s="16"/>
      <c r="R946" s="16"/>
    </row>
    <row r="947" spans="1:18" s="34" customFormat="1" ht="90.75" customHeight="1" thickTop="1" thickBot="1" x14ac:dyDescent="0.3">
      <c r="A947" s="493" t="s">
        <v>273</v>
      </c>
      <c r="B947" s="494"/>
      <c r="C947" s="71"/>
      <c r="D947" s="210"/>
      <c r="E947" s="210"/>
      <c r="F947" s="211"/>
      <c r="G947" s="211"/>
      <c r="H947" s="211"/>
      <c r="I947" s="212"/>
      <c r="J947" s="153"/>
      <c r="K947" s="154"/>
      <c r="L947" s="130"/>
      <c r="M947" s="260"/>
      <c r="N947" s="16"/>
      <c r="O947" s="16"/>
      <c r="P947" s="16"/>
      <c r="Q947" s="16"/>
      <c r="R947" s="16"/>
    </row>
    <row r="948" spans="1:18" s="34" customFormat="1" ht="62.25" customHeight="1" thickTop="1" thickBot="1" x14ac:dyDescent="0.3">
      <c r="A948" s="493" t="s">
        <v>274</v>
      </c>
      <c r="B948" s="494"/>
      <c r="C948" s="71"/>
      <c r="D948" s="116"/>
      <c r="E948" s="120"/>
      <c r="F948" s="117"/>
      <c r="G948" s="194"/>
      <c r="H948" s="117"/>
      <c r="I948" s="108"/>
      <c r="J948" s="153"/>
      <c r="K948" s="154"/>
      <c r="L948" s="120"/>
      <c r="M948" s="155"/>
      <c r="N948" s="16"/>
      <c r="O948" s="16"/>
      <c r="P948" s="16"/>
      <c r="Q948" s="16"/>
      <c r="R948" s="16"/>
    </row>
    <row r="949" spans="1:18" s="34" customFormat="1" ht="116.25" customHeight="1" thickTop="1" thickBot="1" x14ac:dyDescent="0.3">
      <c r="A949" s="179"/>
      <c r="B949" s="174" t="s">
        <v>1289</v>
      </c>
      <c r="C949" s="282" t="s">
        <v>670</v>
      </c>
      <c r="D949" s="111">
        <v>1000206</v>
      </c>
      <c r="E949" s="96"/>
      <c r="F949" s="77">
        <v>449</v>
      </c>
      <c r="G949" s="77">
        <v>449</v>
      </c>
      <c r="H949" s="77">
        <v>449</v>
      </c>
      <c r="I949" s="78" t="s">
        <v>54</v>
      </c>
      <c r="J949" s="95" t="s">
        <v>473</v>
      </c>
      <c r="K949" s="100" t="s">
        <v>67</v>
      </c>
      <c r="L949" s="80" t="s">
        <v>474</v>
      </c>
      <c r="M949" s="397"/>
      <c r="N949" s="16"/>
      <c r="O949" s="16"/>
      <c r="P949" s="16"/>
      <c r="Q949" s="16"/>
      <c r="R949" s="16"/>
    </row>
    <row r="950" spans="1:18" s="34" customFormat="1" ht="65.25" customHeight="1" thickTop="1" thickBot="1" x14ac:dyDescent="0.3">
      <c r="A950" s="493" t="s">
        <v>275</v>
      </c>
      <c r="B950" s="494"/>
      <c r="C950" s="71"/>
      <c r="D950" s="116"/>
      <c r="E950" s="120"/>
      <c r="F950" s="117"/>
      <c r="G950" s="194"/>
      <c r="H950" s="117"/>
      <c r="I950" s="108"/>
      <c r="J950" s="153"/>
      <c r="K950" s="154"/>
      <c r="L950" s="120"/>
      <c r="M950" s="155"/>
      <c r="N950" s="16"/>
      <c r="O950" s="16"/>
      <c r="P950" s="16"/>
      <c r="Q950" s="16"/>
      <c r="R950" s="16"/>
    </row>
    <row r="951" spans="1:18" s="34" customFormat="1" ht="111.75" customHeight="1" thickTop="1" thickBot="1" x14ac:dyDescent="0.3">
      <c r="A951" s="179"/>
      <c r="B951" s="169" t="s">
        <v>1290</v>
      </c>
      <c r="C951" s="282" t="s">
        <v>670</v>
      </c>
      <c r="D951" s="92">
        <v>1000405</v>
      </c>
      <c r="E951" s="328"/>
      <c r="F951" s="77">
        <v>3211</v>
      </c>
      <c r="G951" s="77">
        <v>3211</v>
      </c>
      <c r="H951" s="77">
        <v>3211</v>
      </c>
      <c r="I951" s="78" t="s">
        <v>54</v>
      </c>
      <c r="J951" s="46" t="s">
        <v>471</v>
      </c>
      <c r="K951" s="100"/>
      <c r="L951" s="80" t="s">
        <v>474</v>
      </c>
      <c r="M951" s="397"/>
      <c r="N951" s="16"/>
      <c r="O951" s="16"/>
      <c r="P951" s="16"/>
      <c r="Q951" s="16"/>
      <c r="R951" s="16"/>
    </row>
    <row r="952" spans="1:18" s="34" customFormat="1" ht="111.75" customHeight="1" thickTop="1" thickBot="1" x14ac:dyDescent="0.3">
      <c r="A952" s="179"/>
      <c r="B952" s="156" t="s">
        <v>1291</v>
      </c>
      <c r="C952" s="282" t="s">
        <v>670</v>
      </c>
      <c r="D952" s="81">
        <v>1000406</v>
      </c>
      <c r="E952" s="158"/>
      <c r="F952" s="77">
        <v>4376</v>
      </c>
      <c r="G952" s="77">
        <v>4376</v>
      </c>
      <c r="H952" s="77">
        <v>4376</v>
      </c>
      <c r="I952" s="78" t="s">
        <v>54</v>
      </c>
      <c r="J952" s="46" t="s">
        <v>472</v>
      </c>
      <c r="K952" s="100"/>
      <c r="L952" s="80" t="s">
        <v>474</v>
      </c>
      <c r="M952" s="397"/>
      <c r="N952" s="16"/>
      <c r="O952" s="16"/>
      <c r="P952" s="16"/>
      <c r="Q952" s="16"/>
      <c r="R952" s="16"/>
    </row>
    <row r="953" spans="1:18" s="34" customFormat="1" ht="62.25" customHeight="1" thickTop="1" thickBot="1" x14ac:dyDescent="0.3">
      <c r="A953" s="493" t="s">
        <v>393</v>
      </c>
      <c r="B953" s="494"/>
      <c r="C953" s="71"/>
      <c r="D953" s="210"/>
      <c r="E953" s="210"/>
      <c r="F953" s="211"/>
      <c r="G953" s="211"/>
      <c r="H953" s="211"/>
      <c r="I953" s="212"/>
      <c r="J953" s="153"/>
      <c r="K953" s="154"/>
      <c r="L953" s="130"/>
      <c r="M953" s="260"/>
      <c r="N953" s="16"/>
      <c r="O953" s="16"/>
      <c r="P953" s="16"/>
      <c r="Q953" s="16"/>
      <c r="R953" s="16"/>
    </row>
    <row r="954" spans="1:18" s="34" customFormat="1" ht="148.5" customHeight="1" thickTop="1" thickBot="1" x14ac:dyDescent="0.3">
      <c r="A954" s="179"/>
      <c r="B954" s="174" t="s">
        <v>382</v>
      </c>
      <c r="C954" s="282" t="s">
        <v>670</v>
      </c>
      <c r="D954" s="111"/>
      <c r="E954" s="96"/>
      <c r="F954" s="149">
        <v>50</v>
      </c>
      <c r="G954" s="149">
        <v>50</v>
      </c>
      <c r="H954" s="149">
        <v>50</v>
      </c>
      <c r="I954" s="78" t="s">
        <v>54</v>
      </c>
      <c r="J954" s="78"/>
      <c r="K954" s="100"/>
      <c r="L954" s="80" t="s">
        <v>474</v>
      </c>
      <c r="M954" s="397"/>
      <c r="N954" s="16"/>
      <c r="O954" s="16"/>
      <c r="P954" s="16"/>
      <c r="Q954" s="16"/>
      <c r="R954" s="16"/>
    </row>
    <row r="955" spans="1:18" s="34" customFormat="1" ht="78.75" customHeight="1" thickTop="1" thickBot="1" x14ac:dyDescent="0.3">
      <c r="A955" s="220" t="s">
        <v>318</v>
      </c>
      <c r="B955" s="66"/>
      <c r="C955" s="71"/>
      <c r="D955" s="210"/>
      <c r="E955" s="130"/>
      <c r="F955" s="211"/>
      <c r="G955" s="211"/>
      <c r="H955" s="211"/>
      <c r="I955" s="212"/>
      <c r="J955" s="153"/>
      <c r="K955" s="154"/>
      <c r="L955" s="130"/>
      <c r="M955" s="260"/>
      <c r="N955" s="16"/>
      <c r="O955" s="16"/>
      <c r="P955" s="16"/>
      <c r="Q955" s="16"/>
      <c r="R955" s="16"/>
    </row>
    <row r="956" spans="1:18" s="34" customFormat="1" ht="73.5" customHeight="1" thickTop="1" thickBot="1" x14ac:dyDescent="0.3">
      <c r="A956" s="493" t="s">
        <v>276</v>
      </c>
      <c r="B956" s="494"/>
      <c r="C956" s="71"/>
      <c r="D956" s="404"/>
      <c r="E956" s="404"/>
      <c r="F956" s="211"/>
      <c r="G956" s="405"/>
      <c r="H956" s="405"/>
      <c r="I956" s="212"/>
      <c r="J956" s="406"/>
      <c r="K956" s="407"/>
      <c r="L956" s="408"/>
      <c r="M956" s="409"/>
      <c r="N956" s="16"/>
      <c r="O956" s="16"/>
      <c r="P956" s="16"/>
      <c r="Q956" s="16"/>
      <c r="R956" s="16"/>
    </row>
    <row r="957" spans="1:18" s="34" customFormat="1" ht="138.75" customHeight="1" thickTop="1" thickBot="1" x14ac:dyDescent="0.3">
      <c r="A957" s="410"/>
      <c r="B957" s="411" t="s">
        <v>1292</v>
      </c>
      <c r="C957" s="282" t="s">
        <v>670</v>
      </c>
      <c r="D957" s="412">
        <v>2500215</v>
      </c>
      <c r="E957" s="412"/>
      <c r="F957" s="413">
        <v>342.21</v>
      </c>
      <c r="G957" s="413">
        <v>342.21</v>
      </c>
      <c r="H957" s="413">
        <v>342.21</v>
      </c>
      <c r="I957" s="78" t="s">
        <v>54</v>
      </c>
      <c r="J957" s="90" t="s">
        <v>515</v>
      </c>
      <c r="K957" s="414"/>
      <c r="L957" s="80" t="s">
        <v>444</v>
      </c>
      <c r="M957" s="397"/>
      <c r="N957" s="16"/>
      <c r="O957" s="16"/>
      <c r="P957" s="16"/>
      <c r="Q957" s="16"/>
      <c r="R957" s="16"/>
    </row>
    <row r="958" spans="1:18" s="34" customFormat="1" ht="73.5" customHeight="1" thickTop="1" thickBot="1" x14ac:dyDescent="0.3">
      <c r="A958" s="220" t="s">
        <v>319</v>
      </c>
      <c r="B958" s="120"/>
      <c r="C958" s="151"/>
      <c r="D958" s="130"/>
      <c r="E958" s="130"/>
      <c r="F958" s="222"/>
      <c r="G958" s="222"/>
      <c r="H958" s="211"/>
      <c r="I958" s="212"/>
      <c r="J958" s="153"/>
      <c r="K958" s="415"/>
      <c r="L958" s="130"/>
      <c r="M958" s="260"/>
      <c r="N958" s="16"/>
      <c r="O958" s="16"/>
      <c r="P958" s="16"/>
      <c r="Q958" s="16"/>
      <c r="R958" s="16"/>
    </row>
    <row r="959" spans="1:18" s="34" customFormat="1" ht="156" customHeight="1" thickTop="1" thickBot="1" x14ac:dyDescent="0.3">
      <c r="A959" s="410"/>
      <c r="B959" s="156" t="s">
        <v>1293</v>
      </c>
      <c r="C959" s="282" t="s">
        <v>670</v>
      </c>
      <c r="D959" s="81">
        <v>3900006</v>
      </c>
      <c r="E959" s="96"/>
      <c r="F959" s="77">
        <v>250</v>
      </c>
      <c r="G959" s="77">
        <v>250</v>
      </c>
      <c r="H959" s="77">
        <v>250</v>
      </c>
      <c r="I959" s="78" t="s">
        <v>54</v>
      </c>
      <c r="J959" s="88" t="s">
        <v>494</v>
      </c>
      <c r="K959" s="414"/>
      <c r="L959" s="80" t="s">
        <v>444</v>
      </c>
      <c r="M959" s="397"/>
      <c r="N959" s="16"/>
      <c r="O959" s="16"/>
      <c r="P959" s="16"/>
      <c r="Q959" s="16"/>
      <c r="R959" s="16"/>
    </row>
    <row r="960" spans="1:18" s="34" customFormat="1" ht="129" customHeight="1" thickTop="1" thickBot="1" x14ac:dyDescent="0.3">
      <c r="A960" s="410"/>
      <c r="B960" s="160" t="s">
        <v>1294</v>
      </c>
      <c r="C960" s="282" t="s">
        <v>670</v>
      </c>
      <c r="D960" s="76">
        <v>3900008</v>
      </c>
      <c r="E960" s="96"/>
      <c r="F960" s="93">
        <v>250</v>
      </c>
      <c r="G960" s="93">
        <v>250</v>
      </c>
      <c r="H960" s="93">
        <v>250</v>
      </c>
      <c r="I960" s="78" t="s">
        <v>54</v>
      </c>
      <c r="J960" s="73" t="s">
        <v>494</v>
      </c>
      <c r="K960" s="414"/>
      <c r="L960" s="80" t="s">
        <v>444</v>
      </c>
      <c r="M960" s="397"/>
      <c r="N960" s="16"/>
      <c r="O960" s="16"/>
      <c r="P960" s="16"/>
      <c r="Q960" s="16"/>
      <c r="R960" s="16"/>
    </row>
    <row r="961" spans="1:18" s="34" customFormat="1" ht="76.5" customHeight="1" thickTop="1" thickBot="1" x14ac:dyDescent="0.3">
      <c r="A961" s="129" t="s">
        <v>320</v>
      </c>
      <c r="B961" s="193"/>
      <c r="C961" s="71"/>
      <c r="D961" s="210"/>
      <c r="E961" s="210"/>
      <c r="F961" s="211"/>
      <c r="G961" s="211"/>
      <c r="H961" s="211"/>
      <c r="I961" s="212"/>
      <c r="J961" s="121"/>
      <c r="K961" s="126"/>
      <c r="L961" s="130"/>
      <c r="M961" s="213"/>
      <c r="N961" s="16"/>
      <c r="O961" s="16"/>
      <c r="P961" s="16"/>
      <c r="Q961" s="16"/>
      <c r="R961" s="16"/>
    </row>
    <row r="962" spans="1:18" s="34" customFormat="1" ht="66" customHeight="1" thickTop="1" thickBot="1" x14ac:dyDescent="0.3">
      <c r="A962" s="493" t="s">
        <v>277</v>
      </c>
      <c r="B962" s="494"/>
      <c r="C962" s="71"/>
      <c r="D962" s="210"/>
      <c r="E962" s="130"/>
      <c r="F962" s="211"/>
      <c r="G962" s="211"/>
      <c r="H962" s="211"/>
      <c r="I962" s="212"/>
      <c r="J962" s="210"/>
      <c r="K962" s="119"/>
      <c r="L962" s="130"/>
      <c r="M962" s="213"/>
      <c r="N962" s="16"/>
      <c r="O962" s="16"/>
      <c r="P962" s="16"/>
      <c r="Q962" s="16"/>
      <c r="R962" s="16"/>
    </row>
    <row r="963" spans="1:18" s="34" customFormat="1" ht="153" customHeight="1" thickTop="1" thickBot="1" x14ac:dyDescent="0.3">
      <c r="A963" s="410"/>
      <c r="B963" s="174" t="s">
        <v>1295</v>
      </c>
      <c r="C963" s="282" t="s">
        <v>670</v>
      </c>
      <c r="D963" s="111">
        <v>3600101</v>
      </c>
      <c r="E963" s="96"/>
      <c r="F963" s="93">
        <v>937.34</v>
      </c>
      <c r="G963" s="93">
        <v>937.34</v>
      </c>
      <c r="H963" s="93">
        <v>937.34</v>
      </c>
      <c r="I963" s="78" t="s">
        <v>54</v>
      </c>
      <c r="J963" s="13" t="s">
        <v>493</v>
      </c>
      <c r="K963" s="100"/>
      <c r="L963" s="80" t="s">
        <v>444</v>
      </c>
      <c r="M963" s="397"/>
      <c r="N963" s="16"/>
      <c r="O963" s="16"/>
      <c r="P963" s="16"/>
      <c r="Q963" s="16"/>
      <c r="R963" s="16"/>
    </row>
    <row r="964" spans="1:18" s="34" customFormat="1" ht="66.75" customHeight="1" thickTop="1" thickBot="1" x14ac:dyDescent="0.3">
      <c r="A964" s="493" t="s">
        <v>630</v>
      </c>
      <c r="B964" s="494"/>
      <c r="C964" s="71"/>
      <c r="D964" s="210"/>
      <c r="E964" s="210"/>
      <c r="F964" s="211"/>
      <c r="G964" s="211"/>
      <c r="H964" s="211"/>
      <c r="I964" s="212"/>
      <c r="J964" s="153"/>
      <c r="K964" s="154"/>
      <c r="L964" s="130"/>
      <c r="M964" s="260"/>
      <c r="N964" s="16"/>
      <c r="O964" s="16"/>
      <c r="P964" s="16"/>
      <c r="Q964" s="16"/>
      <c r="R964" s="16"/>
    </row>
    <row r="965" spans="1:18" s="34" customFormat="1" ht="167.25" customHeight="1" thickTop="1" thickBot="1" x14ac:dyDescent="0.3">
      <c r="A965" s="131"/>
      <c r="B965" s="156" t="s">
        <v>1296</v>
      </c>
      <c r="C965" s="81"/>
      <c r="D965" s="81">
        <v>3800104</v>
      </c>
      <c r="E965" s="416"/>
      <c r="F965" s="165">
        <f t="shared" ref="F965" si="154">G965*1.1</f>
        <v>39.300800000000002</v>
      </c>
      <c r="G965" s="165">
        <f t="shared" ref="G965" si="155">H965*1.1</f>
        <v>35.728000000000002</v>
      </c>
      <c r="H965" s="165">
        <v>32.479999999999997</v>
      </c>
      <c r="I965" s="78" t="s">
        <v>54</v>
      </c>
      <c r="J965" s="78" t="s">
        <v>572</v>
      </c>
      <c r="K965" s="100"/>
      <c r="L965" s="80" t="s">
        <v>474</v>
      </c>
      <c r="M965" s="397"/>
      <c r="N965" s="16"/>
      <c r="O965" s="16"/>
      <c r="P965" s="16"/>
      <c r="Q965" s="16"/>
      <c r="R965" s="16"/>
    </row>
    <row r="966" spans="1:18" s="34" customFormat="1" ht="152.25" customHeight="1" thickTop="1" thickBot="1" x14ac:dyDescent="0.3">
      <c r="A966" s="141"/>
      <c r="B966" s="174" t="s">
        <v>631</v>
      </c>
      <c r="C966" s="111"/>
      <c r="D966" s="111">
        <v>3800103</v>
      </c>
      <c r="E966" s="416"/>
      <c r="F966" s="165">
        <f t="shared" ref="F966" si="156">G966*1.1</f>
        <v>48.400000000000006</v>
      </c>
      <c r="G966" s="165">
        <f t="shared" ref="G966" si="157">H966*1.1</f>
        <v>44</v>
      </c>
      <c r="H966" s="165">
        <v>40</v>
      </c>
      <c r="I966" s="78" t="s">
        <v>54</v>
      </c>
      <c r="J966" s="95" t="s">
        <v>572</v>
      </c>
      <c r="K966" s="100"/>
      <c r="L966" s="80" t="s">
        <v>474</v>
      </c>
      <c r="M966" s="397"/>
      <c r="N966" s="16"/>
      <c r="O966" s="16"/>
      <c r="P966" s="16"/>
      <c r="Q966" s="16"/>
      <c r="R966" s="16"/>
    </row>
    <row r="967" spans="1:18" s="34" customFormat="1" ht="108" customHeight="1" thickTop="1" thickBot="1" x14ac:dyDescent="0.9">
      <c r="A967" s="493" t="s">
        <v>672</v>
      </c>
      <c r="B967" s="494"/>
      <c r="C967" s="494"/>
      <c r="D967" s="494"/>
      <c r="E967" s="417"/>
      <c r="F967" s="418"/>
      <c r="G967" s="418"/>
      <c r="H967" s="117"/>
      <c r="I967" s="419"/>
      <c r="J967" s="420"/>
      <c r="K967" s="421"/>
      <c r="L967" s="422"/>
      <c r="M967" s="423"/>
      <c r="N967" s="16"/>
      <c r="O967" s="16"/>
      <c r="P967" s="16"/>
      <c r="Q967" s="16"/>
      <c r="R967" s="16"/>
    </row>
    <row r="968" spans="1:18" s="34" customFormat="1" ht="115.5" customHeight="1" thickTop="1" thickBot="1" x14ac:dyDescent="0.9">
      <c r="A968" s="493" t="s">
        <v>673</v>
      </c>
      <c r="B968" s="494"/>
      <c r="C968" s="494"/>
      <c r="D968" s="494"/>
      <c r="E968" s="424"/>
      <c r="F968" s="425"/>
      <c r="G968" s="425"/>
      <c r="H968" s="426"/>
      <c r="I968" s="419"/>
      <c r="J968" s="427"/>
      <c r="K968" s="428"/>
      <c r="L968" s="424"/>
      <c r="M968" s="429"/>
      <c r="N968" s="16"/>
      <c r="O968" s="16"/>
      <c r="P968" s="16"/>
      <c r="Q968" s="16"/>
      <c r="R968" s="16"/>
    </row>
    <row r="969" spans="1:18" s="40" customFormat="1" ht="68.25" customHeight="1" thickTop="1" thickBot="1" x14ac:dyDescent="0.3">
      <c r="A969" s="493" t="s">
        <v>350</v>
      </c>
      <c r="B969" s="494"/>
      <c r="C969" s="151"/>
      <c r="D969" s="130"/>
      <c r="E969" s="130"/>
      <c r="F969" s="222"/>
      <c r="G969" s="222"/>
      <c r="H969" s="211"/>
      <c r="I969" s="212"/>
      <c r="J969" s="153"/>
      <c r="K969" s="154"/>
      <c r="L969" s="130"/>
      <c r="M969" s="260"/>
      <c r="N969" s="39"/>
      <c r="O969" s="39"/>
      <c r="P969" s="39"/>
      <c r="Q969" s="39"/>
      <c r="R969" s="39"/>
    </row>
    <row r="970" spans="1:18" s="34" customFormat="1" ht="102" customHeight="1" thickTop="1" thickBot="1" x14ac:dyDescent="0.3">
      <c r="A970" s="179"/>
      <c r="B970" s="267" t="s">
        <v>1297</v>
      </c>
      <c r="C970" s="244"/>
      <c r="D970" s="46" t="s">
        <v>36</v>
      </c>
      <c r="E970" s="46"/>
      <c r="F970" s="101">
        <f t="shared" ref="F970:F977" si="158">G970*1.1</f>
        <v>562.947</v>
      </c>
      <c r="G970" s="101">
        <f t="shared" ref="G970:G977" si="159">H970</f>
        <v>511.77</v>
      </c>
      <c r="H970" s="101">
        <v>511.77</v>
      </c>
      <c r="I970" s="46" t="s">
        <v>54</v>
      </c>
      <c r="J970" s="46" t="s">
        <v>470</v>
      </c>
      <c r="K970" s="219"/>
      <c r="L970" s="192" t="s">
        <v>474</v>
      </c>
      <c r="M970" s="397"/>
      <c r="N970" s="16"/>
      <c r="O970" s="16"/>
      <c r="P970" s="16"/>
      <c r="Q970" s="16"/>
      <c r="R970" s="16"/>
    </row>
    <row r="971" spans="1:18" s="34" customFormat="1" ht="102" customHeight="1" thickTop="1" thickBot="1" x14ac:dyDescent="0.3">
      <c r="A971" s="179"/>
      <c r="B971" s="239" t="s">
        <v>1298</v>
      </c>
      <c r="C971" s="83"/>
      <c r="D971" s="78" t="s">
        <v>279</v>
      </c>
      <c r="E971" s="78"/>
      <c r="F971" s="77">
        <f t="shared" si="158"/>
        <v>562.947</v>
      </c>
      <c r="G971" s="77">
        <f t="shared" si="159"/>
        <v>511.77</v>
      </c>
      <c r="H971" s="77">
        <v>511.77</v>
      </c>
      <c r="I971" s="78" t="s">
        <v>54</v>
      </c>
      <c r="J971" s="46" t="s">
        <v>470</v>
      </c>
      <c r="K971" s="189"/>
      <c r="L971" s="80" t="s">
        <v>474</v>
      </c>
      <c r="M971" s="397"/>
      <c r="N971" s="16"/>
      <c r="O971" s="16"/>
      <c r="P971" s="16"/>
      <c r="Q971" s="16"/>
      <c r="R971" s="16"/>
    </row>
    <row r="972" spans="1:18" s="34" customFormat="1" ht="102" customHeight="1" thickTop="1" thickBot="1" x14ac:dyDescent="0.3">
      <c r="A972" s="179"/>
      <c r="B972" s="239" t="s">
        <v>1299</v>
      </c>
      <c r="C972" s="83"/>
      <c r="D972" s="78" t="s">
        <v>37</v>
      </c>
      <c r="E972" s="78"/>
      <c r="F972" s="77">
        <f t="shared" si="158"/>
        <v>615.04300000000001</v>
      </c>
      <c r="G972" s="77">
        <f t="shared" si="159"/>
        <v>559.13</v>
      </c>
      <c r="H972" s="77">
        <v>559.13</v>
      </c>
      <c r="I972" s="78" t="s">
        <v>54</v>
      </c>
      <c r="J972" s="46" t="s">
        <v>470</v>
      </c>
      <c r="K972" s="189"/>
      <c r="L972" s="80" t="s">
        <v>474</v>
      </c>
      <c r="M972" s="397"/>
      <c r="N972" s="16"/>
      <c r="O972" s="16"/>
      <c r="P972" s="16"/>
      <c r="Q972" s="16"/>
      <c r="R972" s="16"/>
    </row>
    <row r="973" spans="1:18" s="34" customFormat="1" ht="102" customHeight="1" thickTop="1" thickBot="1" x14ac:dyDescent="0.3">
      <c r="A973" s="179"/>
      <c r="B973" s="239" t="s">
        <v>1300</v>
      </c>
      <c r="C973" s="83"/>
      <c r="D973" s="78" t="s">
        <v>38</v>
      </c>
      <c r="E973" s="78"/>
      <c r="F973" s="77">
        <f t="shared" si="158"/>
        <v>619.38800000000015</v>
      </c>
      <c r="G973" s="77">
        <f t="shared" si="159"/>
        <v>563.08000000000004</v>
      </c>
      <c r="H973" s="77">
        <v>563.08000000000004</v>
      </c>
      <c r="I973" s="78" t="s">
        <v>54</v>
      </c>
      <c r="J973" s="46" t="s">
        <v>470</v>
      </c>
      <c r="K973" s="189"/>
      <c r="L973" s="80" t="s">
        <v>474</v>
      </c>
      <c r="M973" s="397"/>
      <c r="N973" s="16"/>
      <c r="O973" s="16"/>
      <c r="P973" s="16"/>
      <c r="Q973" s="16"/>
      <c r="R973" s="16"/>
    </row>
    <row r="974" spans="1:18" s="34" customFormat="1" ht="102" customHeight="1" thickTop="1" thickBot="1" x14ac:dyDescent="0.3">
      <c r="A974" s="179"/>
      <c r="B974" s="239" t="s">
        <v>1301</v>
      </c>
      <c r="C974" s="83"/>
      <c r="D974" s="78" t="s">
        <v>39</v>
      </c>
      <c r="E974" s="78"/>
      <c r="F974" s="77">
        <f t="shared" si="158"/>
        <v>778.56900000000007</v>
      </c>
      <c r="G974" s="77">
        <f t="shared" si="159"/>
        <v>707.79</v>
      </c>
      <c r="H974" s="77">
        <v>707.79</v>
      </c>
      <c r="I974" s="78" t="s">
        <v>54</v>
      </c>
      <c r="J974" s="46" t="s">
        <v>470</v>
      </c>
      <c r="K974" s="189"/>
      <c r="L974" s="80" t="s">
        <v>474</v>
      </c>
      <c r="M974" s="397"/>
      <c r="N974" s="16"/>
      <c r="O974" s="16"/>
      <c r="P974" s="16"/>
      <c r="Q974" s="16"/>
      <c r="R974" s="16"/>
    </row>
    <row r="975" spans="1:18" s="34" customFormat="1" ht="102" customHeight="1" thickTop="1" thickBot="1" x14ac:dyDescent="0.3">
      <c r="A975" s="179"/>
      <c r="B975" s="239" t="s">
        <v>1302</v>
      </c>
      <c r="C975" s="83"/>
      <c r="D975" s="78" t="s">
        <v>40</v>
      </c>
      <c r="E975" s="78"/>
      <c r="F975" s="77">
        <f t="shared" si="158"/>
        <v>887.10600000000011</v>
      </c>
      <c r="G975" s="77">
        <f t="shared" si="159"/>
        <v>806.46</v>
      </c>
      <c r="H975" s="77">
        <v>806.46</v>
      </c>
      <c r="I975" s="78" t="s">
        <v>54</v>
      </c>
      <c r="J975" s="46" t="s">
        <v>470</v>
      </c>
      <c r="K975" s="189"/>
      <c r="L975" s="80" t="s">
        <v>474</v>
      </c>
      <c r="M975" s="397"/>
      <c r="N975" s="16"/>
      <c r="O975" s="16"/>
      <c r="P975" s="16"/>
      <c r="Q975" s="16"/>
      <c r="R975" s="16"/>
    </row>
    <row r="976" spans="1:18" s="34" customFormat="1" ht="102" customHeight="1" thickTop="1" thickBot="1" x14ac:dyDescent="0.3">
      <c r="A976" s="179"/>
      <c r="B976" s="239" t="s">
        <v>1303</v>
      </c>
      <c r="C976" s="83"/>
      <c r="D976" s="78" t="s">
        <v>41</v>
      </c>
      <c r="E976" s="78"/>
      <c r="F976" s="77">
        <f t="shared" si="158"/>
        <v>1743.8300000000002</v>
      </c>
      <c r="G976" s="77">
        <f t="shared" si="159"/>
        <v>1585.3</v>
      </c>
      <c r="H976" s="77">
        <v>1585.3</v>
      </c>
      <c r="I976" s="78" t="s">
        <v>54</v>
      </c>
      <c r="J976" s="46" t="s">
        <v>470</v>
      </c>
      <c r="K976" s="189"/>
      <c r="L976" s="80" t="s">
        <v>474</v>
      </c>
      <c r="M976" s="397"/>
      <c r="N976" s="16"/>
      <c r="O976" s="16"/>
      <c r="P976" s="16"/>
      <c r="Q976" s="16"/>
      <c r="R976" s="16"/>
    </row>
    <row r="977" spans="1:18" s="34" customFormat="1" ht="102" customHeight="1" thickTop="1" thickBot="1" x14ac:dyDescent="0.3">
      <c r="A977" s="179"/>
      <c r="B977" s="239" t="s">
        <v>1304</v>
      </c>
      <c r="C977" s="83"/>
      <c r="D977" s="78">
        <v>3800331</v>
      </c>
      <c r="E977" s="78"/>
      <c r="F977" s="77">
        <f t="shared" si="158"/>
        <v>1863.9390000000001</v>
      </c>
      <c r="G977" s="77">
        <f t="shared" si="159"/>
        <v>1694.49</v>
      </c>
      <c r="H977" s="77">
        <v>1694.49</v>
      </c>
      <c r="I977" s="78" t="s">
        <v>54</v>
      </c>
      <c r="J977" s="46" t="s">
        <v>470</v>
      </c>
      <c r="K977" s="189"/>
      <c r="L977" s="80" t="s">
        <v>474</v>
      </c>
      <c r="M977" s="397"/>
      <c r="N977" s="16"/>
      <c r="O977" s="16"/>
      <c r="P977" s="16"/>
      <c r="Q977" s="16"/>
      <c r="R977" s="16"/>
    </row>
    <row r="978" spans="1:18" s="40" customFormat="1" ht="66" customHeight="1" thickTop="1" thickBot="1" x14ac:dyDescent="0.3">
      <c r="A978" s="493" t="s">
        <v>352</v>
      </c>
      <c r="B978" s="494"/>
      <c r="C978" s="151"/>
      <c r="D978" s="120"/>
      <c r="E978" s="120"/>
      <c r="F978" s="118"/>
      <c r="G978" s="152"/>
      <c r="H978" s="117"/>
      <c r="I978" s="108"/>
      <c r="J978" s="153"/>
      <c r="K978" s="154"/>
      <c r="L978" s="120"/>
      <c r="M978" s="155"/>
      <c r="N978" s="39"/>
      <c r="O978" s="39"/>
      <c r="P978" s="39"/>
      <c r="Q978" s="39"/>
      <c r="R978" s="39"/>
    </row>
    <row r="979" spans="1:18" s="34" customFormat="1" ht="98.25" customHeight="1" thickTop="1" thickBot="1" x14ac:dyDescent="0.3">
      <c r="A979" s="179"/>
      <c r="B979" s="267" t="s">
        <v>1305</v>
      </c>
      <c r="C979" s="244"/>
      <c r="D979" s="46" t="s">
        <v>32</v>
      </c>
      <c r="E979" s="46"/>
      <c r="F979" s="101">
        <f>G979*1.1</f>
        <v>573.07800000000009</v>
      </c>
      <c r="G979" s="101">
        <f>H979</f>
        <v>520.98</v>
      </c>
      <c r="H979" s="101">
        <v>520.98</v>
      </c>
      <c r="I979" s="241" t="s">
        <v>54</v>
      </c>
      <c r="J979" s="46" t="s">
        <v>470</v>
      </c>
      <c r="K979" s="219"/>
      <c r="L979" s="80" t="s">
        <v>474</v>
      </c>
      <c r="M979" s="397"/>
      <c r="N979" s="16"/>
      <c r="O979" s="16"/>
      <c r="P979" s="16"/>
      <c r="Q979" s="16"/>
      <c r="R979" s="16"/>
    </row>
    <row r="980" spans="1:18" s="34" customFormat="1" ht="98.25" customHeight="1" thickTop="1" thickBot="1" x14ac:dyDescent="0.3">
      <c r="A980" s="179"/>
      <c r="B980" s="239" t="s">
        <v>1306</v>
      </c>
      <c r="C980" s="83"/>
      <c r="D980" s="78" t="s">
        <v>426</v>
      </c>
      <c r="E980" s="78"/>
      <c r="F980" s="77">
        <f>G980*1.1</f>
        <v>648.32900000000006</v>
      </c>
      <c r="G980" s="77">
        <f>H980</f>
        <v>589.39</v>
      </c>
      <c r="H980" s="77">
        <v>589.39</v>
      </c>
      <c r="I980" s="241" t="s">
        <v>54</v>
      </c>
      <c r="J980" s="46" t="s">
        <v>470</v>
      </c>
      <c r="K980" s="189"/>
      <c r="L980" s="80" t="s">
        <v>474</v>
      </c>
      <c r="M980" s="397"/>
      <c r="N980" s="16"/>
      <c r="O980" s="16"/>
      <c r="P980" s="16"/>
      <c r="Q980" s="16"/>
      <c r="R980" s="16"/>
    </row>
    <row r="981" spans="1:18" s="34" customFormat="1" ht="98.25" customHeight="1" thickTop="1" thickBot="1" x14ac:dyDescent="0.3">
      <c r="A981" s="179"/>
      <c r="B981" s="239" t="s">
        <v>1307</v>
      </c>
      <c r="C981" s="83"/>
      <c r="D981" s="78" t="s">
        <v>33</v>
      </c>
      <c r="E981" s="78"/>
      <c r="F981" s="77">
        <f>G981*1.1</f>
        <v>628.06700000000012</v>
      </c>
      <c r="G981" s="77">
        <f>H981</f>
        <v>570.97</v>
      </c>
      <c r="H981" s="77">
        <v>570.97</v>
      </c>
      <c r="I981" s="241" t="s">
        <v>54</v>
      </c>
      <c r="J981" s="46" t="s">
        <v>470</v>
      </c>
      <c r="K981" s="189"/>
      <c r="L981" s="80" t="s">
        <v>474</v>
      </c>
      <c r="M981" s="397"/>
      <c r="N981" s="16"/>
      <c r="O981" s="16"/>
      <c r="P981" s="16"/>
      <c r="Q981" s="16"/>
      <c r="R981" s="16"/>
    </row>
    <row r="982" spans="1:18" s="34" customFormat="1" ht="98.25" customHeight="1" thickTop="1" thickBot="1" x14ac:dyDescent="0.3">
      <c r="A982" s="179"/>
      <c r="B982" s="239" t="s">
        <v>1308</v>
      </c>
      <c r="C982" s="83"/>
      <c r="D982" s="78" t="s">
        <v>34</v>
      </c>
      <c r="E982" s="78"/>
      <c r="F982" s="77">
        <f>G982*1.1</f>
        <v>791.59300000000007</v>
      </c>
      <c r="G982" s="77">
        <f>H982</f>
        <v>719.63</v>
      </c>
      <c r="H982" s="77">
        <v>719.63</v>
      </c>
      <c r="I982" s="241" t="s">
        <v>54</v>
      </c>
      <c r="J982" s="46" t="s">
        <v>470</v>
      </c>
      <c r="K982" s="189"/>
      <c r="L982" s="80" t="s">
        <v>474</v>
      </c>
      <c r="M982" s="397"/>
      <c r="N982" s="16"/>
      <c r="O982" s="16"/>
      <c r="P982" s="16"/>
      <c r="Q982" s="16"/>
      <c r="R982" s="16"/>
    </row>
    <row r="983" spans="1:18" s="34" customFormat="1" ht="98.25" customHeight="1" thickTop="1" thickBot="1" x14ac:dyDescent="0.3">
      <c r="A983" s="179"/>
      <c r="B983" s="239" t="s">
        <v>1309</v>
      </c>
      <c r="C983" s="83"/>
      <c r="D983" s="78" t="s">
        <v>35</v>
      </c>
      <c r="E983" s="78"/>
      <c r="F983" s="77">
        <f>G983*1.1</f>
        <v>887.10600000000011</v>
      </c>
      <c r="G983" s="77">
        <f>H983</f>
        <v>806.46</v>
      </c>
      <c r="H983" s="77">
        <v>806.46</v>
      </c>
      <c r="I983" s="241" t="s">
        <v>54</v>
      </c>
      <c r="J983" s="46" t="s">
        <v>470</v>
      </c>
      <c r="K983" s="189"/>
      <c r="L983" s="80" t="s">
        <v>474</v>
      </c>
      <c r="M983" s="397"/>
      <c r="N983" s="16"/>
      <c r="O983" s="16"/>
      <c r="P983" s="16"/>
      <c r="Q983" s="16"/>
      <c r="R983" s="16"/>
    </row>
    <row r="984" spans="1:18" s="40" customFormat="1" ht="62.25" customHeight="1" thickTop="1" thickBot="1" x14ac:dyDescent="0.3">
      <c r="A984" s="493" t="s">
        <v>359</v>
      </c>
      <c r="B984" s="494"/>
      <c r="C984" s="494"/>
      <c r="D984" s="494"/>
      <c r="E984" s="494"/>
      <c r="F984" s="494"/>
      <c r="G984" s="430"/>
      <c r="H984" s="431"/>
      <c r="I984" s="291"/>
      <c r="J984" s="432"/>
      <c r="K984" s="433"/>
      <c r="L984" s="299"/>
      <c r="M984" s="434"/>
      <c r="N984" s="39"/>
      <c r="O984" s="39"/>
      <c r="P984" s="39"/>
      <c r="Q984" s="39"/>
      <c r="R984" s="39"/>
    </row>
    <row r="985" spans="1:18" s="34" customFormat="1" ht="96" customHeight="1" thickTop="1" thickBot="1" x14ac:dyDescent="0.3">
      <c r="A985" s="179"/>
      <c r="B985" s="243" t="s">
        <v>1310</v>
      </c>
      <c r="C985" s="244"/>
      <c r="D985" s="46">
        <v>3800304</v>
      </c>
      <c r="E985" s="46"/>
      <c r="F985" s="101">
        <f t="shared" ref="F985:F1000" si="160">G985*1.1</f>
        <v>358.93000000000006</v>
      </c>
      <c r="G985" s="101">
        <f t="shared" ref="G985:G1000" si="161">H985</f>
        <v>326.3</v>
      </c>
      <c r="H985" s="101">
        <v>326.3</v>
      </c>
      <c r="I985" s="241" t="s">
        <v>54</v>
      </c>
      <c r="J985" s="46" t="s">
        <v>470</v>
      </c>
      <c r="K985" s="219"/>
      <c r="L985" s="80" t="s">
        <v>474</v>
      </c>
      <c r="M985" s="397"/>
      <c r="N985" s="16"/>
      <c r="O985" s="16"/>
      <c r="P985" s="16"/>
      <c r="Q985" s="16"/>
      <c r="R985" s="16"/>
    </row>
    <row r="986" spans="1:18" s="34" customFormat="1" ht="96" customHeight="1" thickTop="1" thickBot="1" x14ac:dyDescent="0.3">
      <c r="A986" s="179"/>
      <c r="B986" s="239" t="s">
        <v>1311</v>
      </c>
      <c r="C986" s="83"/>
      <c r="D986" s="78" t="s">
        <v>22</v>
      </c>
      <c r="E986" s="78"/>
      <c r="F986" s="77">
        <f t="shared" si="160"/>
        <v>477.565</v>
      </c>
      <c r="G986" s="77">
        <f t="shared" si="161"/>
        <v>434.15</v>
      </c>
      <c r="H986" s="77">
        <v>434.15</v>
      </c>
      <c r="I986" s="241" t="s">
        <v>54</v>
      </c>
      <c r="J986" s="46" t="s">
        <v>470</v>
      </c>
      <c r="K986" s="189"/>
      <c r="L986" s="80" t="s">
        <v>474</v>
      </c>
      <c r="M986" s="397"/>
      <c r="N986" s="16"/>
      <c r="O986" s="16"/>
      <c r="P986" s="16"/>
      <c r="Q986" s="16"/>
      <c r="R986" s="16"/>
    </row>
    <row r="987" spans="1:18" s="34" customFormat="1" ht="96" customHeight="1" thickTop="1" thickBot="1" x14ac:dyDescent="0.3">
      <c r="A987" s="179"/>
      <c r="B987" s="239" t="s">
        <v>1312</v>
      </c>
      <c r="C987" s="83"/>
      <c r="D987" s="78" t="s">
        <v>23</v>
      </c>
      <c r="E987" s="78"/>
      <c r="F987" s="77">
        <f t="shared" si="160"/>
        <v>529.66100000000006</v>
      </c>
      <c r="G987" s="77">
        <f t="shared" si="161"/>
        <v>481.51</v>
      </c>
      <c r="H987" s="77">
        <v>481.51</v>
      </c>
      <c r="I987" s="241" t="s">
        <v>54</v>
      </c>
      <c r="J987" s="46" t="s">
        <v>470</v>
      </c>
      <c r="K987" s="189"/>
      <c r="L987" s="80" t="s">
        <v>474</v>
      </c>
      <c r="M987" s="397"/>
      <c r="N987" s="16"/>
      <c r="O987" s="16"/>
      <c r="P987" s="16"/>
      <c r="Q987" s="16"/>
      <c r="R987" s="16"/>
    </row>
    <row r="988" spans="1:18" s="34" customFormat="1" ht="96" customHeight="1" thickTop="1" thickBot="1" x14ac:dyDescent="0.3">
      <c r="A988" s="179"/>
      <c r="B988" s="239" t="s">
        <v>1313</v>
      </c>
      <c r="C988" s="83"/>
      <c r="D988" s="78" t="s">
        <v>24</v>
      </c>
      <c r="E988" s="78"/>
      <c r="F988" s="77">
        <f t="shared" si="160"/>
        <v>529.66100000000006</v>
      </c>
      <c r="G988" s="77">
        <f t="shared" si="161"/>
        <v>481.51</v>
      </c>
      <c r="H988" s="77">
        <v>481.51</v>
      </c>
      <c r="I988" s="241" t="s">
        <v>54</v>
      </c>
      <c r="J988" s="46" t="s">
        <v>470</v>
      </c>
      <c r="K988" s="189"/>
      <c r="L988" s="80" t="s">
        <v>474</v>
      </c>
      <c r="M988" s="397"/>
      <c r="N988" s="16"/>
      <c r="O988" s="16"/>
      <c r="P988" s="16"/>
      <c r="Q988" s="16"/>
      <c r="R988" s="16"/>
    </row>
    <row r="989" spans="1:18" s="34" customFormat="1" ht="96" customHeight="1" thickTop="1" thickBot="1" x14ac:dyDescent="0.3">
      <c r="A989" s="179"/>
      <c r="B989" s="239" t="s">
        <v>1314</v>
      </c>
      <c r="C989" s="83"/>
      <c r="D989" s="78" t="s">
        <v>280</v>
      </c>
      <c r="E989" s="78"/>
      <c r="F989" s="77">
        <f t="shared" si="160"/>
        <v>723.58</v>
      </c>
      <c r="G989" s="77">
        <f t="shared" si="161"/>
        <v>657.8</v>
      </c>
      <c r="H989" s="77">
        <v>657.8</v>
      </c>
      <c r="I989" s="241" t="s">
        <v>54</v>
      </c>
      <c r="J989" s="46" t="s">
        <v>470</v>
      </c>
      <c r="K989" s="189"/>
      <c r="L989" s="80" t="s">
        <v>474</v>
      </c>
      <c r="M989" s="397"/>
      <c r="N989" s="16"/>
      <c r="O989" s="16"/>
      <c r="P989" s="16"/>
      <c r="Q989" s="16"/>
      <c r="R989" s="16"/>
    </row>
    <row r="990" spans="1:18" s="34" customFormat="1" ht="96" customHeight="1" thickTop="1" thickBot="1" x14ac:dyDescent="0.3">
      <c r="A990" s="179"/>
      <c r="B990" s="239" t="s">
        <v>1315</v>
      </c>
      <c r="C990" s="83"/>
      <c r="D990" s="78" t="s">
        <v>25</v>
      </c>
      <c r="E990" s="78"/>
      <c r="F990" s="77">
        <f t="shared" si="160"/>
        <v>759.75900000000013</v>
      </c>
      <c r="G990" s="77">
        <f t="shared" si="161"/>
        <v>690.69</v>
      </c>
      <c r="H990" s="77">
        <v>690.69</v>
      </c>
      <c r="I990" s="241" t="s">
        <v>54</v>
      </c>
      <c r="J990" s="46" t="s">
        <v>470</v>
      </c>
      <c r="K990" s="189"/>
      <c r="L990" s="80" t="s">
        <v>474</v>
      </c>
      <c r="M990" s="397"/>
      <c r="N990" s="16"/>
      <c r="O990" s="16"/>
      <c r="P990" s="16"/>
      <c r="Q990" s="16"/>
      <c r="R990" s="16"/>
    </row>
    <row r="991" spans="1:18" s="34" customFormat="1" ht="96" customHeight="1" thickTop="1" thickBot="1" x14ac:dyDescent="0.3">
      <c r="A991" s="179"/>
      <c r="B991" s="239" t="s">
        <v>1316</v>
      </c>
      <c r="C991" s="83"/>
      <c r="D991" s="78" t="s">
        <v>417</v>
      </c>
      <c r="E991" s="78"/>
      <c r="F991" s="77">
        <f t="shared" si="160"/>
        <v>835.0100000000001</v>
      </c>
      <c r="G991" s="77">
        <f t="shared" si="161"/>
        <v>759.1</v>
      </c>
      <c r="H991" s="77">
        <v>759.1</v>
      </c>
      <c r="I991" s="241" t="s">
        <v>54</v>
      </c>
      <c r="J991" s="46" t="s">
        <v>470</v>
      </c>
      <c r="K991" s="189"/>
      <c r="L991" s="80" t="s">
        <v>474</v>
      </c>
      <c r="M991" s="397"/>
      <c r="N991" s="16"/>
      <c r="O991" s="16"/>
      <c r="P991" s="16"/>
      <c r="Q991" s="16"/>
      <c r="R991" s="16"/>
    </row>
    <row r="992" spans="1:18" s="34" customFormat="1" ht="96" customHeight="1" thickTop="1" thickBot="1" x14ac:dyDescent="0.3">
      <c r="A992" s="179"/>
      <c r="B992" s="239" t="s">
        <v>1317</v>
      </c>
      <c r="C992" s="83"/>
      <c r="D992" s="78" t="s">
        <v>26</v>
      </c>
      <c r="E992" s="78"/>
      <c r="F992" s="77">
        <f t="shared" si="160"/>
        <v>872.64099999999996</v>
      </c>
      <c r="G992" s="77">
        <f t="shared" si="161"/>
        <v>793.31</v>
      </c>
      <c r="H992" s="77">
        <v>793.31</v>
      </c>
      <c r="I992" s="241" t="s">
        <v>54</v>
      </c>
      <c r="J992" s="46" t="s">
        <v>470</v>
      </c>
      <c r="K992" s="189"/>
      <c r="L992" s="80" t="s">
        <v>474</v>
      </c>
      <c r="M992" s="397"/>
      <c r="N992" s="16"/>
      <c r="O992" s="16"/>
      <c r="P992" s="16"/>
      <c r="Q992" s="16"/>
      <c r="R992" s="16"/>
    </row>
    <row r="993" spans="1:18" s="34" customFormat="1" ht="96" customHeight="1" thickTop="1" thickBot="1" x14ac:dyDescent="0.3">
      <c r="A993" s="179"/>
      <c r="B993" s="239" t="s">
        <v>1318</v>
      </c>
      <c r="C993" s="83"/>
      <c r="D993" s="78">
        <v>4000707</v>
      </c>
      <c r="E993" s="78"/>
      <c r="F993" s="77">
        <f t="shared" si="160"/>
        <v>897.23700000000008</v>
      </c>
      <c r="G993" s="77">
        <f t="shared" si="161"/>
        <v>815.67</v>
      </c>
      <c r="H993" s="77">
        <v>815.67</v>
      </c>
      <c r="I993" s="241" t="s">
        <v>54</v>
      </c>
      <c r="J993" s="46" t="s">
        <v>470</v>
      </c>
      <c r="K993" s="189"/>
      <c r="L993" s="80" t="s">
        <v>474</v>
      </c>
      <c r="M993" s="397"/>
      <c r="N993" s="16"/>
      <c r="O993" s="16"/>
      <c r="P993" s="16"/>
      <c r="Q993" s="16"/>
      <c r="R993" s="16"/>
    </row>
    <row r="994" spans="1:18" s="34" customFormat="1" ht="96" customHeight="1" thickTop="1" thickBot="1" x14ac:dyDescent="0.3">
      <c r="A994" s="179"/>
      <c r="B994" s="239" t="s">
        <v>1319</v>
      </c>
      <c r="C994" s="83"/>
      <c r="D994" s="78" t="s">
        <v>27</v>
      </c>
      <c r="E994" s="78"/>
      <c r="F994" s="77">
        <f t="shared" si="160"/>
        <v>934.86800000000005</v>
      </c>
      <c r="G994" s="77">
        <f t="shared" si="161"/>
        <v>849.88</v>
      </c>
      <c r="H994" s="77">
        <v>849.88</v>
      </c>
      <c r="I994" s="241" t="s">
        <v>54</v>
      </c>
      <c r="J994" s="46" t="s">
        <v>470</v>
      </c>
      <c r="K994" s="189"/>
      <c r="L994" s="80" t="s">
        <v>474</v>
      </c>
      <c r="M994" s="397"/>
      <c r="N994" s="16"/>
      <c r="O994" s="16"/>
      <c r="P994" s="16"/>
      <c r="Q994" s="16"/>
      <c r="R994" s="16"/>
    </row>
    <row r="995" spans="1:18" s="34" customFormat="1" ht="96" customHeight="1" thickTop="1" thickBot="1" x14ac:dyDescent="0.3">
      <c r="A995" s="179"/>
      <c r="B995" s="239" t="s">
        <v>1320</v>
      </c>
      <c r="C995" s="83"/>
      <c r="D995" s="78" t="s">
        <v>418</v>
      </c>
      <c r="E995" s="78"/>
      <c r="F995" s="77">
        <f t="shared" si="160"/>
        <v>982.61900000000003</v>
      </c>
      <c r="G995" s="77">
        <f t="shared" si="161"/>
        <v>893.29</v>
      </c>
      <c r="H995" s="77">
        <v>893.29</v>
      </c>
      <c r="I995" s="241" t="s">
        <v>54</v>
      </c>
      <c r="J995" s="46" t="s">
        <v>470</v>
      </c>
      <c r="K995" s="189"/>
      <c r="L995" s="80" t="s">
        <v>474</v>
      </c>
      <c r="M995" s="397"/>
      <c r="N995" s="16"/>
      <c r="O995" s="16"/>
      <c r="P995" s="16"/>
      <c r="Q995" s="16"/>
      <c r="R995" s="16"/>
    </row>
    <row r="996" spans="1:18" s="34" customFormat="1" ht="96" customHeight="1" thickTop="1" thickBot="1" x14ac:dyDescent="0.3">
      <c r="A996" s="179"/>
      <c r="B996" s="239" t="s">
        <v>1321</v>
      </c>
      <c r="C996" s="83"/>
      <c r="D996" s="78" t="s">
        <v>28</v>
      </c>
      <c r="E996" s="78"/>
      <c r="F996" s="77">
        <f t="shared" si="160"/>
        <v>1036.1670000000001</v>
      </c>
      <c r="G996" s="77">
        <f t="shared" si="161"/>
        <v>941.97</v>
      </c>
      <c r="H996" s="77">
        <v>941.97</v>
      </c>
      <c r="I996" s="241" t="s">
        <v>54</v>
      </c>
      <c r="J996" s="46" t="s">
        <v>470</v>
      </c>
      <c r="K996" s="189"/>
      <c r="L996" s="80" t="s">
        <v>474</v>
      </c>
      <c r="M996" s="397"/>
      <c r="N996" s="16"/>
      <c r="O996" s="16"/>
      <c r="P996" s="16"/>
      <c r="Q996" s="16"/>
      <c r="R996" s="16"/>
    </row>
    <row r="997" spans="1:18" s="34" customFormat="1" ht="96" customHeight="1" thickTop="1" thickBot="1" x14ac:dyDescent="0.3">
      <c r="A997" s="179"/>
      <c r="B997" s="239" t="s">
        <v>1322</v>
      </c>
      <c r="C997" s="83"/>
      <c r="D997" s="78" t="s">
        <v>29</v>
      </c>
      <c r="E997" s="78"/>
      <c r="F997" s="77">
        <f t="shared" si="160"/>
        <v>1751.0680000000002</v>
      </c>
      <c r="G997" s="77">
        <f t="shared" si="161"/>
        <v>1591.88</v>
      </c>
      <c r="H997" s="77">
        <v>1591.88</v>
      </c>
      <c r="I997" s="241" t="s">
        <v>54</v>
      </c>
      <c r="J997" s="46" t="s">
        <v>470</v>
      </c>
      <c r="K997" s="189"/>
      <c r="L997" s="80" t="s">
        <v>474</v>
      </c>
      <c r="M997" s="397"/>
      <c r="N997" s="16"/>
      <c r="O997" s="16"/>
      <c r="P997" s="16"/>
      <c r="Q997" s="16"/>
      <c r="R997" s="16"/>
    </row>
    <row r="998" spans="1:18" s="34" customFormat="1" ht="96" customHeight="1" thickTop="1" thickBot="1" x14ac:dyDescent="0.3">
      <c r="A998" s="179"/>
      <c r="B998" s="239" t="s">
        <v>1323</v>
      </c>
      <c r="C998" s="83"/>
      <c r="D998" s="78" t="s">
        <v>30</v>
      </c>
      <c r="E998" s="78"/>
      <c r="F998" s="77">
        <f t="shared" si="160"/>
        <v>2361.7660000000001</v>
      </c>
      <c r="G998" s="77">
        <f t="shared" si="161"/>
        <v>2147.06</v>
      </c>
      <c r="H998" s="77">
        <v>2147.06</v>
      </c>
      <c r="I998" s="241" t="s">
        <v>54</v>
      </c>
      <c r="J998" s="46" t="s">
        <v>470</v>
      </c>
      <c r="K998" s="189"/>
      <c r="L998" s="80" t="s">
        <v>474</v>
      </c>
      <c r="M998" s="397"/>
      <c r="N998" s="16"/>
      <c r="O998" s="16"/>
      <c r="P998" s="16"/>
      <c r="Q998" s="16"/>
      <c r="R998" s="16"/>
    </row>
    <row r="999" spans="1:18" s="34" customFormat="1" ht="96" customHeight="1" thickTop="1" thickBot="1" x14ac:dyDescent="0.3">
      <c r="A999" s="179"/>
      <c r="B999" s="239" t="s">
        <v>1324</v>
      </c>
      <c r="C999" s="83"/>
      <c r="D999" s="78" t="s">
        <v>281</v>
      </c>
      <c r="E999" s="78"/>
      <c r="F999" s="77">
        <f t="shared" si="160"/>
        <v>3121.5250000000001</v>
      </c>
      <c r="G999" s="77">
        <f t="shared" si="161"/>
        <v>2837.75</v>
      </c>
      <c r="H999" s="77">
        <v>2837.75</v>
      </c>
      <c r="I999" s="241" t="s">
        <v>54</v>
      </c>
      <c r="J999" s="46" t="s">
        <v>470</v>
      </c>
      <c r="K999" s="189"/>
      <c r="L999" s="80" t="s">
        <v>474</v>
      </c>
      <c r="M999" s="397"/>
      <c r="N999" s="16"/>
      <c r="O999" s="16"/>
      <c r="P999" s="16"/>
      <c r="Q999" s="16"/>
      <c r="R999" s="16"/>
    </row>
    <row r="1000" spans="1:18" s="34" customFormat="1" ht="96" customHeight="1" thickTop="1" thickBot="1" x14ac:dyDescent="0.3">
      <c r="A1000" s="90"/>
      <c r="B1000" s="239" t="s">
        <v>1325</v>
      </c>
      <c r="C1000" s="83"/>
      <c r="D1000" s="78" t="s">
        <v>31</v>
      </c>
      <c r="E1000" s="78"/>
      <c r="F1000" s="77">
        <f t="shared" si="160"/>
        <v>3447.1360000000004</v>
      </c>
      <c r="G1000" s="77">
        <f t="shared" si="161"/>
        <v>3133.76</v>
      </c>
      <c r="H1000" s="77">
        <v>3133.76</v>
      </c>
      <c r="I1000" s="241" t="s">
        <v>54</v>
      </c>
      <c r="J1000" s="46" t="s">
        <v>470</v>
      </c>
      <c r="K1000" s="189"/>
      <c r="L1000" s="80" t="s">
        <v>474</v>
      </c>
      <c r="M1000" s="397"/>
      <c r="N1000" s="16"/>
      <c r="O1000" s="16"/>
      <c r="P1000" s="16"/>
      <c r="Q1000" s="16"/>
      <c r="R1000" s="16"/>
    </row>
    <row r="1001" spans="1:18" s="40" customFormat="1" ht="66" customHeight="1" thickTop="1" thickBot="1" x14ac:dyDescent="0.3">
      <c r="A1001" s="493" t="s">
        <v>321</v>
      </c>
      <c r="B1001" s="494"/>
      <c r="C1001" s="494"/>
      <c r="D1001" s="494"/>
      <c r="E1001" s="494"/>
      <c r="F1001" s="494"/>
      <c r="G1001" s="494"/>
      <c r="H1001" s="117"/>
      <c r="I1001" s="116"/>
      <c r="J1001" s="121"/>
      <c r="K1001" s="119"/>
      <c r="L1001" s="120"/>
      <c r="M1001" s="120"/>
      <c r="N1001" s="39"/>
      <c r="O1001" s="39"/>
      <c r="P1001" s="39"/>
      <c r="Q1001" s="39"/>
      <c r="R1001" s="39"/>
    </row>
    <row r="1002" spans="1:18" s="34" customFormat="1" ht="66.75" customHeight="1" thickTop="1" thickBot="1" x14ac:dyDescent="0.3">
      <c r="A1002" s="179"/>
      <c r="B1002" s="267" t="s">
        <v>282</v>
      </c>
      <c r="C1002" s="244"/>
      <c r="D1002" s="46">
        <v>3801001</v>
      </c>
      <c r="E1002" s="46"/>
      <c r="F1002" s="165">
        <f t="shared" ref="F1002" si="162">G1002*1.1</f>
        <v>363.00000000000006</v>
      </c>
      <c r="G1002" s="165">
        <f t="shared" ref="G1002" si="163">H1002*1.1</f>
        <v>330</v>
      </c>
      <c r="H1002" s="165">
        <v>300</v>
      </c>
      <c r="I1002" s="241" t="s">
        <v>54</v>
      </c>
      <c r="J1002" s="46" t="s">
        <v>470</v>
      </c>
      <c r="K1002" s="219"/>
      <c r="L1002" s="80" t="s">
        <v>474</v>
      </c>
      <c r="M1002" s="397"/>
      <c r="N1002" s="16"/>
      <c r="O1002" s="16"/>
      <c r="P1002" s="16"/>
      <c r="Q1002" s="16"/>
      <c r="R1002" s="16"/>
    </row>
    <row r="1003" spans="1:18" s="34" customFormat="1" ht="86.25" customHeight="1" thickTop="1" thickBot="1" x14ac:dyDescent="0.3">
      <c r="A1003" s="179"/>
      <c r="B1003" s="239" t="s">
        <v>1326</v>
      </c>
      <c r="C1003" s="83"/>
      <c r="D1003" s="78" t="s">
        <v>11</v>
      </c>
      <c r="E1003" s="78"/>
      <c r="F1003" s="77">
        <f t="shared" ref="F1003:F1013" si="164">G1003*1.1</f>
        <v>439.71400000000006</v>
      </c>
      <c r="G1003" s="77">
        <f t="shared" ref="G1003:G1013" si="165">H1003</f>
        <v>399.74</v>
      </c>
      <c r="H1003" s="77">
        <v>399.74</v>
      </c>
      <c r="I1003" s="241" t="s">
        <v>54</v>
      </c>
      <c r="J1003" s="46" t="s">
        <v>470</v>
      </c>
      <c r="K1003" s="189"/>
      <c r="L1003" s="80" t="s">
        <v>474</v>
      </c>
      <c r="M1003" s="397"/>
      <c r="N1003" s="16"/>
      <c r="O1003" s="16"/>
      <c r="P1003" s="16"/>
      <c r="Q1003" s="16"/>
      <c r="R1003" s="16"/>
    </row>
    <row r="1004" spans="1:18" s="34" customFormat="1" ht="86.25" customHeight="1" thickTop="1" thickBot="1" x14ac:dyDescent="0.3">
      <c r="A1004" s="179"/>
      <c r="B1004" s="239" t="s">
        <v>1327</v>
      </c>
      <c r="C1004" s="83"/>
      <c r="D1004" s="78" t="s">
        <v>12</v>
      </c>
      <c r="E1004" s="78"/>
      <c r="F1004" s="77">
        <f t="shared" si="164"/>
        <v>496.77100000000007</v>
      </c>
      <c r="G1004" s="77">
        <f t="shared" si="165"/>
        <v>451.61</v>
      </c>
      <c r="H1004" s="77">
        <v>451.61</v>
      </c>
      <c r="I1004" s="241" t="s">
        <v>54</v>
      </c>
      <c r="J1004" s="46" t="s">
        <v>470</v>
      </c>
      <c r="K1004" s="189"/>
      <c r="L1004" s="80" t="s">
        <v>474</v>
      </c>
      <c r="M1004" s="397"/>
      <c r="N1004" s="16"/>
      <c r="O1004" s="16"/>
      <c r="P1004" s="16"/>
      <c r="Q1004" s="16"/>
      <c r="R1004" s="16"/>
    </row>
    <row r="1005" spans="1:18" s="34" customFormat="1" ht="86.25" customHeight="1" thickTop="1" thickBot="1" x14ac:dyDescent="0.3">
      <c r="A1005" s="179"/>
      <c r="B1005" s="239" t="s">
        <v>1328</v>
      </c>
      <c r="C1005" s="83"/>
      <c r="D1005" s="78" t="s">
        <v>13</v>
      </c>
      <c r="E1005" s="78"/>
      <c r="F1005" s="77">
        <f t="shared" si="164"/>
        <v>496.77100000000007</v>
      </c>
      <c r="G1005" s="77">
        <f t="shared" si="165"/>
        <v>451.61</v>
      </c>
      <c r="H1005" s="77">
        <v>451.61</v>
      </c>
      <c r="I1005" s="241" t="s">
        <v>54</v>
      </c>
      <c r="J1005" s="46" t="s">
        <v>470</v>
      </c>
      <c r="K1005" s="189"/>
      <c r="L1005" s="80" t="s">
        <v>474</v>
      </c>
      <c r="M1005" s="397"/>
      <c r="N1005" s="16"/>
      <c r="O1005" s="16"/>
      <c r="P1005" s="16"/>
      <c r="Q1005" s="16"/>
      <c r="R1005" s="16"/>
    </row>
    <row r="1006" spans="1:18" s="34" customFormat="1" ht="86.25" customHeight="1" thickTop="1" thickBot="1" x14ac:dyDescent="0.3">
      <c r="A1006" s="179"/>
      <c r="B1006" s="239" t="s">
        <v>1329</v>
      </c>
      <c r="C1006" s="83"/>
      <c r="D1006" s="78" t="s">
        <v>14</v>
      </c>
      <c r="E1006" s="78"/>
      <c r="F1006" s="77">
        <f t="shared" si="164"/>
        <v>667.92000000000007</v>
      </c>
      <c r="G1006" s="77">
        <f t="shared" si="165"/>
        <v>607.20000000000005</v>
      </c>
      <c r="H1006" s="77">
        <v>607.20000000000005</v>
      </c>
      <c r="I1006" s="241" t="s">
        <v>54</v>
      </c>
      <c r="J1006" s="46" t="s">
        <v>470</v>
      </c>
      <c r="K1006" s="189"/>
      <c r="L1006" s="80" t="s">
        <v>474</v>
      </c>
      <c r="M1006" s="397"/>
      <c r="N1006" s="16"/>
      <c r="O1006" s="16"/>
      <c r="P1006" s="16"/>
      <c r="Q1006" s="16"/>
      <c r="R1006" s="16"/>
    </row>
    <row r="1007" spans="1:18" s="34" customFormat="1" ht="86.25" customHeight="1" thickTop="1" thickBot="1" x14ac:dyDescent="0.3">
      <c r="A1007" s="179"/>
      <c r="B1007" s="239" t="s">
        <v>1330</v>
      </c>
      <c r="C1007" s="83"/>
      <c r="D1007" s="78" t="s">
        <v>15</v>
      </c>
      <c r="E1007" s="78"/>
      <c r="F1007" s="77">
        <f t="shared" si="164"/>
        <v>687.40100000000007</v>
      </c>
      <c r="G1007" s="77">
        <f t="shared" si="165"/>
        <v>624.91</v>
      </c>
      <c r="H1007" s="77">
        <v>624.91</v>
      </c>
      <c r="I1007" s="241" t="s">
        <v>54</v>
      </c>
      <c r="J1007" s="46" t="s">
        <v>470</v>
      </c>
      <c r="K1007" s="189"/>
      <c r="L1007" s="80" t="s">
        <v>474</v>
      </c>
      <c r="M1007" s="397"/>
      <c r="N1007" s="16"/>
      <c r="O1007" s="16"/>
      <c r="P1007" s="16"/>
      <c r="Q1007" s="16"/>
      <c r="R1007" s="16"/>
    </row>
    <row r="1008" spans="1:18" s="34" customFormat="1" ht="86.25" customHeight="1" thickTop="1" thickBot="1" x14ac:dyDescent="0.3">
      <c r="A1008" s="179"/>
      <c r="B1008" s="239" t="s">
        <v>1331</v>
      </c>
      <c r="C1008" s="83"/>
      <c r="D1008" s="78" t="s">
        <v>16</v>
      </c>
      <c r="E1008" s="78"/>
      <c r="F1008" s="77">
        <f t="shared" si="164"/>
        <v>783.42000000000007</v>
      </c>
      <c r="G1008" s="77">
        <f t="shared" si="165"/>
        <v>712.2</v>
      </c>
      <c r="H1008" s="77">
        <v>712.2</v>
      </c>
      <c r="I1008" s="241" t="s">
        <v>54</v>
      </c>
      <c r="J1008" s="46" t="s">
        <v>470</v>
      </c>
      <c r="K1008" s="189"/>
      <c r="L1008" s="80" t="s">
        <v>474</v>
      </c>
      <c r="M1008" s="397"/>
      <c r="N1008" s="16"/>
      <c r="O1008" s="16"/>
      <c r="P1008" s="16"/>
      <c r="Q1008" s="16"/>
      <c r="R1008" s="16"/>
    </row>
    <row r="1009" spans="1:18" s="34" customFormat="1" ht="86.25" customHeight="1" thickTop="1" thickBot="1" x14ac:dyDescent="0.3">
      <c r="A1009" s="179"/>
      <c r="B1009" s="239" t="s">
        <v>1332</v>
      </c>
      <c r="C1009" s="83"/>
      <c r="D1009" s="78" t="s">
        <v>17</v>
      </c>
      <c r="E1009" s="78"/>
      <c r="F1009" s="77">
        <f t="shared" si="164"/>
        <v>843.24900000000014</v>
      </c>
      <c r="G1009" s="77">
        <f t="shared" si="165"/>
        <v>766.59</v>
      </c>
      <c r="H1009" s="77">
        <v>766.59</v>
      </c>
      <c r="I1009" s="241" t="s">
        <v>54</v>
      </c>
      <c r="J1009" s="46" t="s">
        <v>470</v>
      </c>
      <c r="K1009" s="189"/>
      <c r="L1009" s="80" t="s">
        <v>474</v>
      </c>
      <c r="M1009" s="397"/>
      <c r="N1009" s="16"/>
      <c r="O1009" s="16"/>
      <c r="P1009" s="16"/>
      <c r="Q1009" s="16"/>
      <c r="R1009" s="16"/>
    </row>
    <row r="1010" spans="1:18" s="34" customFormat="1" ht="86.25" customHeight="1" thickTop="1" thickBot="1" x14ac:dyDescent="0.3">
      <c r="A1010" s="179"/>
      <c r="B1010" s="239" t="s">
        <v>1333</v>
      </c>
      <c r="C1010" s="83"/>
      <c r="D1010" s="78" t="s">
        <v>18</v>
      </c>
      <c r="E1010" s="78"/>
      <c r="F1010" s="77">
        <f t="shared" si="164"/>
        <v>943.54700000000003</v>
      </c>
      <c r="G1010" s="77">
        <f t="shared" si="165"/>
        <v>857.77</v>
      </c>
      <c r="H1010" s="77">
        <v>857.77</v>
      </c>
      <c r="I1010" s="241" t="s">
        <v>54</v>
      </c>
      <c r="J1010" s="46" t="s">
        <v>470</v>
      </c>
      <c r="K1010" s="189"/>
      <c r="L1010" s="80" t="s">
        <v>474</v>
      </c>
      <c r="M1010" s="397"/>
      <c r="N1010" s="16"/>
      <c r="O1010" s="16"/>
      <c r="P1010" s="16"/>
      <c r="Q1010" s="16"/>
      <c r="R1010" s="16"/>
    </row>
    <row r="1011" spans="1:18" s="34" customFormat="1" ht="86.25" customHeight="1" thickTop="1" thickBot="1" x14ac:dyDescent="0.3">
      <c r="A1011" s="179"/>
      <c r="B1011" s="239" t="s">
        <v>1334</v>
      </c>
      <c r="C1011" s="83"/>
      <c r="D1011" s="78" t="s">
        <v>19</v>
      </c>
      <c r="E1011" s="78"/>
      <c r="F1011" s="77">
        <f t="shared" si="164"/>
        <v>1551.3520000000001</v>
      </c>
      <c r="G1011" s="77">
        <f t="shared" si="165"/>
        <v>1410.32</v>
      </c>
      <c r="H1011" s="77">
        <v>1410.32</v>
      </c>
      <c r="I1011" s="241" t="s">
        <v>54</v>
      </c>
      <c r="J1011" s="46" t="s">
        <v>470</v>
      </c>
      <c r="K1011" s="189"/>
      <c r="L1011" s="80" t="s">
        <v>474</v>
      </c>
      <c r="M1011" s="397"/>
      <c r="N1011" s="16"/>
      <c r="O1011" s="16"/>
      <c r="P1011" s="16"/>
      <c r="Q1011" s="16"/>
      <c r="R1011" s="16"/>
    </row>
    <row r="1012" spans="1:18" s="34" customFormat="1" ht="86.25" customHeight="1" thickTop="1" thickBot="1" x14ac:dyDescent="0.3">
      <c r="A1012" s="179"/>
      <c r="B1012" s="239" t="s">
        <v>1335</v>
      </c>
      <c r="C1012" s="83"/>
      <c r="D1012" s="78" t="s">
        <v>20</v>
      </c>
      <c r="E1012" s="78"/>
      <c r="F1012" s="77">
        <f t="shared" si="164"/>
        <v>2057.8580000000002</v>
      </c>
      <c r="G1012" s="77">
        <f t="shared" si="165"/>
        <v>1870.78</v>
      </c>
      <c r="H1012" s="77">
        <v>1870.78</v>
      </c>
      <c r="I1012" s="241" t="s">
        <v>54</v>
      </c>
      <c r="J1012" s="46" t="s">
        <v>470</v>
      </c>
      <c r="K1012" s="189"/>
      <c r="L1012" s="80" t="s">
        <v>474</v>
      </c>
      <c r="M1012" s="397"/>
      <c r="N1012" s="16"/>
      <c r="O1012" s="16"/>
      <c r="P1012" s="16"/>
      <c r="Q1012" s="16"/>
      <c r="R1012" s="16"/>
    </row>
    <row r="1013" spans="1:18" s="34" customFormat="1" ht="86.25" customHeight="1" thickTop="1" thickBot="1" x14ac:dyDescent="0.3">
      <c r="A1013" s="90"/>
      <c r="B1013" s="239" t="s">
        <v>1336</v>
      </c>
      <c r="C1013" s="83"/>
      <c r="D1013" s="78" t="s">
        <v>21</v>
      </c>
      <c r="E1013" s="78"/>
      <c r="F1013" s="77">
        <f t="shared" si="164"/>
        <v>2570.1060000000002</v>
      </c>
      <c r="G1013" s="77">
        <f t="shared" si="165"/>
        <v>2336.46</v>
      </c>
      <c r="H1013" s="77">
        <v>2336.46</v>
      </c>
      <c r="I1013" s="241" t="s">
        <v>54</v>
      </c>
      <c r="J1013" s="46" t="s">
        <v>470</v>
      </c>
      <c r="K1013" s="189"/>
      <c r="L1013" s="80" t="s">
        <v>474</v>
      </c>
      <c r="M1013" s="397"/>
      <c r="N1013" s="16"/>
      <c r="O1013" s="16"/>
      <c r="P1013" s="16"/>
      <c r="Q1013" s="16"/>
      <c r="R1013" s="16"/>
    </row>
    <row r="1014" spans="1:18" s="40" customFormat="1" ht="65.25" customHeight="1" thickTop="1" thickBot="1" x14ac:dyDescent="0.3">
      <c r="A1014" s="493" t="s">
        <v>397</v>
      </c>
      <c r="B1014" s="494"/>
      <c r="C1014" s="151"/>
      <c r="D1014" s="130"/>
      <c r="E1014" s="130"/>
      <c r="F1014" s="222"/>
      <c r="G1014" s="222"/>
      <c r="H1014" s="211"/>
      <c r="I1014" s="210"/>
      <c r="J1014" s="121"/>
      <c r="K1014" s="119"/>
      <c r="L1014" s="130"/>
      <c r="M1014" s="130"/>
      <c r="N1014" s="39"/>
      <c r="O1014" s="39"/>
      <c r="P1014" s="39"/>
      <c r="Q1014" s="39"/>
      <c r="R1014" s="39"/>
    </row>
    <row r="1015" spans="1:18" s="34" customFormat="1" ht="112.5" customHeight="1" thickTop="1" thickBot="1" x14ac:dyDescent="0.3">
      <c r="A1015" s="179"/>
      <c r="B1015" s="267" t="s">
        <v>1337</v>
      </c>
      <c r="C1015" s="244"/>
      <c r="D1015" s="46">
        <v>5500202</v>
      </c>
      <c r="E1015" s="46"/>
      <c r="F1015" s="101">
        <v>14</v>
      </c>
      <c r="G1015" s="101">
        <v>14</v>
      </c>
      <c r="H1015" s="101">
        <v>14</v>
      </c>
      <c r="I1015" s="241" t="s">
        <v>54</v>
      </c>
      <c r="J1015" s="46" t="s">
        <v>470</v>
      </c>
      <c r="K1015" s="219"/>
      <c r="L1015" s="80" t="s">
        <v>474</v>
      </c>
      <c r="M1015" s="397"/>
      <c r="N1015" s="16"/>
      <c r="O1015" s="16"/>
      <c r="P1015" s="16"/>
      <c r="Q1015" s="16"/>
      <c r="R1015" s="16"/>
    </row>
    <row r="1016" spans="1:18" s="40" customFormat="1" ht="69" customHeight="1" thickTop="1" thickBot="1" x14ac:dyDescent="0.3">
      <c r="A1016" s="493" t="s">
        <v>326</v>
      </c>
      <c r="B1016" s="494"/>
      <c r="C1016" s="494"/>
      <c r="D1016" s="120"/>
      <c r="E1016" s="120"/>
      <c r="F1016" s="118"/>
      <c r="G1016" s="152"/>
      <c r="H1016" s="117"/>
      <c r="I1016" s="116"/>
      <c r="J1016" s="121"/>
      <c r="K1016" s="119"/>
      <c r="L1016" s="120"/>
      <c r="M1016" s="120"/>
      <c r="N1016" s="39"/>
      <c r="O1016" s="39"/>
      <c r="P1016" s="39"/>
      <c r="Q1016" s="39"/>
      <c r="R1016" s="39"/>
    </row>
    <row r="1017" spans="1:18" s="34" customFormat="1" ht="83.25" customHeight="1" thickTop="1" thickBot="1" x14ac:dyDescent="0.3">
      <c r="A1017" s="179"/>
      <c r="B1017" s="267" t="s">
        <v>1338</v>
      </c>
      <c r="C1017" s="244"/>
      <c r="D1017" s="303" t="s">
        <v>44</v>
      </c>
      <c r="E1017" s="303"/>
      <c r="F1017" s="101">
        <f>G1017*1.1</f>
        <v>496.37500000000006</v>
      </c>
      <c r="G1017" s="101">
        <f>H1017</f>
        <v>451.25</v>
      </c>
      <c r="H1017" s="101">
        <v>451.25</v>
      </c>
      <c r="I1017" s="241" t="s">
        <v>54</v>
      </c>
      <c r="J1017" s="46" t="s">
        <v>470</v>
      </c>
      <c r="K1017" s="219"/>
      <c r="L1017" s="80" t="s">
        <v>474</v>
      </c>
      <c r="M1017" s="397"/>
      <c r="N1017" s="16"/>
      <c r="O1017" s="16"/>
      <c r="P1017" s="16"/>
      <c r="Q1017" s="16"/>
      <c r="R1017" s="16"/>
    </row>
    <row r="1018" spans="1:18" s="34" customFormat="1" ht="83.25" customHeight="1" thickTop="1" thickBot="1" x14ac:dyDescent="0.3">
      <c r="A1018" s="179"/>
      <c r="B1018" s="239" t="s">
        <v>1339</v>
      </c>
      <c r="C1018" s="83"/>
      <c r="D1018" s="305" t="s">
        <v>45</v>
      </c>
      <c r="E1018" s="305"/>
      <c r="F1018" s="77">
        <f>G1018*1.1</f>
        <v>661.35300000000007</v>
      </c>
      <c r="G1018" s="77">
        <f>H1018</f>
        <v>601.23</v>
      </c>
      <c r="H1018" s="77">
        <v>601.23</v>
      </c>
      <c r="I1018" s="241" t="s">
        <v>54</v>
      </c>
      <c r="J1018" s="46" t="s">
        <v>470</v>
      </c>
      <c r="K1018" s="189"/>
      <c r="L1018" s="80" t="s">
        <v>474</v>
      </c>
      <c r="M1018" s="397"/>
      <c r="N1018" s="16"/>
      <c r="O1018" s="16"/>
      <c r="P1018" s="16"/>
      <c r="Q1018" s="16"/>
      <c r="R1018" s="16"/>
    </row>
    <row r="1019" spans="1:18" s="34" customFormat="1" ht="83.25" customHeight="1" thickTop="1" thickBot="1" x14ac:dyDescent="0.3">
      <c r="A1019" s="179"/>
      <c r="B1019" s="239" t="s">
        <v>1340</v>
      </c>
      <c r="C1019" s="83"/>
      <c r="D1019" s="305" t="s">
        <v>46</v>
      </c>
      <c r="E1019" s="305"/>
      <c r="F1019" s="77">
        <f>G1019*1.1</f>
        <v>743.8420000000001</v>
      </c>
      <c r="G1019" s="77">
        <f>H1019</f>
        <v>676.22</v>
      </c>
      <c r="H1019" s="77">
        <v>676.22</v>
      </c>
      <c r="I1019" s="241" t="s">
        <v>54</v>
      </c>
      <c r="J1019" s="46" t="s">
        <v>470</v>
      </c>
      <c r="K1019" s="189"/>
      <c r="L1019" s="80" t="s">
        <v>474</v>
      </c>
      <c r="M1019" s="397"/>
      <c r="N1019" s="16"/>
      <c r="O1019" s="16"/>
      <c r="P1019" s="16"/>
      <c r="Q1019" s="16"/>
      <c r="R1019" s="16"/>
    </row>
    <row r="1020" spans="1:18" s="34" customFormat="1" ht="83.25" customHeight="1" thickTop="1" thickBot="1" x14ac:dyDescent="0.3">
      <c r="A1020" s="179"/>
      <c r="B1020" s="239" t="s">
        <v>1341</v>
      </c>
      <c r="C1020" s="83"/>
      <c r="D1020" s="305" t="s">
        <v>47</v>
      </c>
      <c r="E1020" s="305"/>
      <c r="F1020" s="77">
        <f>G1020*1.1</f>
        <v>743.8420000000001</v>
      </c>
      <c r="G1020" s="77">
        <f>H1020</f>
        <v>676.22</v>
      </c>
      <c r="H1020" s="77">
        <v>676.22</v>
      </c>
      <c r="I1020" s="241" t="s">
        <v>54</v>
      </c>
      <c r="J1020" s="46" t="s">
        <v>470</v>
      </c>
      <c r="K1020" s="189"/>
      <c r="L1020" s="80" t="s">
        <v>474</v>
      </c>
      <c r="M1020" s="397"/>
      <c r="N1020" s="16"/>
      <c r="O1020" s="16"/>
      <c r="P1020" s="16"/>
      <c r="Q1020" s="16"/>
      <c r="R1020" s="16"/>
    </row>
    <row r="1021" spans="1:18" s="40" customFormat="1" ht="66.75" customHeight="1" thickTop="1" thickBot="1" x14ac:dyDescent="0.3">
      <c r="A1021" s="493" t="s">
        <v>325</v>
      </c>
      <c r="B1021" s="494"/>
      <c r="C1021" s="494"/>
      <c r="D1021" s="130"/>
      <c r="E1021" s="130"/>
      <c r="F1021" s="222"/>
      <c r="G1021" s="222"/>
      <c r="H1021" s="211"/>
      <c r="I1021" s="210"/>
      <c r="J1021" s="121"/>
      <c r="K1021" s="119"/>
      <c r="L1021" s="130"/>
      <c r="M1021" s="130"/>
      <c r="N1021" s="39"/>
      <c r="O1021" s="39"/>
      <c r="P1021" s="39"/>
      <c r="Q1021" s="39"/>
      <c r="R1021" s="39"/>
    </row>
    <row r="1022" spans="1:18" s="34" customFormat="1" ht="79.5" customHeight="1" thickTop="1" thickBot="1" x14ac:dyDescent="0.3">
      <c r="A1022" s="179"/>
      <c r="B1022" s="267" t="s">
        <v>1342</v>
      </c>
      <c r="C1022" s="244"/>
      <c r="D1022" s="303" t="s">
        <v>49</v>
      </c>
      <c r="E1022" s="303"/>
      <c r="F1022" s="101">
        <f>G1022*1.1</f>
        <v>810.4140000000001</v>
      </c>
      <c r="G1022" s="101">
        <f>H1022</f>
        <v>736.74</v>
      </c>
      <c r="H1022" s="101">
        <v>736.74</v>
      </c>
      <c r="I1022" s="241" t="s">
        <v>54</v>
      </c>
      <c r="J1022" s="46" t="s">
        <v>470</v>
      </c>
      <c r="K1022" s="219"/>
      <c r="L1022" s="80" t="s">
        <v>474</v>
      </c>
      <c r="M1022" s="397"/>
      <c r="N1022" s="16"/>
      <c r="O1022" s="16"/>
      <c r="P1022" s="16"/>
      <c r="Q1022" s="16"/>
      <c r="R1022" s="16"/>
    </row>
    <row r="1023" spans="1:18" s="34" customFormat="1" ht="79.5" customHeight="1" thickTop="1" thickBot="1" x14ac:dyDescent="0.3">
      <c r="A1023" s="179"/>
      <c r="B1023" s="239" t="s">
        <v>1343</v>
      </c>
      <c r="C1023" s="83"/>
      <c r="D1023" s="305" t="s">
        <v>50</v>
      </c>
      <c r="E1023" s="305"/>
      <c r="F1023" s="77">
        <f>G1023*1.1</f>
        <v>884.21300000000008</v>
      </c>
      <c r="G1023" s="77">
        <f>H1023</f>
        <v>803.83</v>
      </c>
      <c r="H1023" s="77">
        <v>803.83</v>
      </c>
      <c r="I1023" s="241" t="s">
        <v>54</v>
      </c>
      <c r="J1023" s="46" t="s">
        <v>470</v>
      </c>
      <c r="K1023" s="189"/>
      <c r="L1023" s="80" t="s">
        <v>474</v>
      </c>
      <c r="M1023" s="397"/>
      <c r="N1023" s="16"/>
      <c r="O1023" s="16"/>
      <c r="P1023" s="16"/>
      <c r="Q1023" s="16"/>
      <c r="R1023" s="16"/>
    </row>
    <row r="1024" spans="1:18" s="34" customFormat="1" ht="79.5" customHeight="1" thickTop="1" thickBot="1" x14ac:dyDescent="0.3">
      <c r="A1024" s="179"/>
      <c r="B1024" s="239" t="s">
        <v>1344</v>
      </c>
      <c r="C1024" s="83"/>
      <c r="D1024" s="305" t="s">
        <v>51</v>
      </c>
      <c r="E1024" s="305"/>
      <c r="F1024" s="77">
        <f>G1024*1.1</f>
        <v>1062.2150000000001</v>
      </c>
      <c r="G1024" s="77">
        <f>H1024</f>
        <v>965.65</v>
      </c>
      <c r="H1024" s="77">
        <v>965.65</v>
      </c>
      <c r="I1024" s="241" t="s">
        <v>54</v>
      </c>
      <c r="J1024" s="46" t="s">
        <v>470</v>
      </c>
      <c r="K1024" s="189"/>
      <c r="L1024" s="80" t="s">
        <v>474</v>
      </c>
      <c r="M1024" s="397"/>
      <c r="N1024" s="16"/>
      <c r="O1024" s="16"/>
      <c r="P1024" s="16"/>
      <c r="Q1024" s="16"/>
      <c r="R1024" s="16"/>
    </row>
    <row r="1025" spans="1:18" s="34" customFormat="1" ht="79.5" customHeight="1" thickTop="1" thickBot="1" x14ac:dyDescent="0.3">
      <c r="A1025" s="179"/>
      <c r="B1025" s="239" t="s">
        <v>1345</v>
      </c>
      <c r="C1025" s="83"/>
      <c r="D1025" s="305" t="s">
        <v>52</v>
      </c>
      <c r="E1025" s="305"/>
      <c r="F1025" s="77">
        <f>G1025*1.1</f>
        <v>1630.9480000000001</v>
      </c>
      <c r="G1025" s="77">
        <f>H1025</f>
        <v>1482.68</v>
      </c>
      <c r="H1025" s="77">
        <v>1482.68</v>
      </c>
      <c r="I1025" s="241" t="s">
        <v>54</v>
      </c>
      <c r="J1025" s="46" t="s">
        <v>470</v>
      </c>
      <c r="K1025" s="189"/>
      <c r="L1025" s="80" t="s">
        <v>474</v>
      </c>
      <c r="M1025" s="397"/>
      <c r="N1025" s="16"/>
      <c r="O1025" s="16"/>
      <c r="P1025" s="16"/>
      <c r="Q1025" s="16"/>
      <c r="R1025" s="16"/>
    </row>
    <row r="1026" spans="1:18" s="34" customFormat="1" ht="79.5" customHeight="1" thickTop="1" thickBot="1" x14ac:dyDescent="0.3">
      <c r="A1026" s="179"/>
      <c r="B1026" s="239" t="s">
        <v>1346</v>
      </c>
      <c r="C1026" s="83"/>
      <c r="D1026" s="305" t="s">
        <v>53</v>
      </c>
      <c r="E1026" s="305"/>
      <c r="F1026" s="77">
        <f>G1026*1.1</f>
        <v>1762.6400000000003</v>
      </c>
      <c r="G1026" s="77">
        <f>H1026</f>
        <v>1602.4</v>
      </c>
      <c r="H1026" s="77">
        <v>1602.4</v>
      </c>
      <c r="I1026" s="241" t="s">
        <v>54</v>
      </c>
      <c r="J1026" s="46" t="s">
        <v>470</v>
      </c>
      <c r="K1026" s="189"/>
      <c r="L1026" s="80" t="s">
        <v>474</v>
      </c>
      <c r="M1026" s="397"/>
      <c r="N1026" s="16"/>
      <c r="O1026" s="16"/>
      <c r="P1026" s="16"/>
      <c r="Q1026" s="16"/>
      <c r="R1026" s="16"/>
    </row>
    <row r="1027" spans="1:18" s="40" customFormat="1" ht="68.25" customHeight="1" thickTop="1" thickBot="1" x14ac:dyDescent="0.3">
      <c r="A1027" s="493" t="s">
        <v>327</v>
      </c>
      <c r="B1027" s="494"/>
      <c r="C1027" s="497"/>
      <c r="D1027" s="213"/>
      <c r="E1027" s="213"/>
      <c r="F1027" s="213"/>
      <c r="G1027" s="213"/>
      <c r="H1027" s="213"/>
      <c r="I1027" s="213"/>
      <c r="J1027" s="213"/>
      <c r="K1027" s="106"/>
      <c r="L1027" s="260"/>
      <c r="M1027" s="260"/>
      <c r="N1027" s="39"/>
      <c r="O1027" s="39"/>
      <c r="P1027" s="39"/>
      <c r="Q1027" s="39"/>
      <c r="R1027" s="39"/>
    </row>
    <row r="1028" spans="1:18" s="34" customFormat="1" ht="132.75" customHeight="1" thickTop="1" thickBot="1" x14ac:dyDescent="0.3">
      <c r="A1028" s="179"/>
      <c r="B1028" s="267" t="s">
        <v>1347</v>
      </c>
      <c r="C1028" s="244"/>
      <c r="D1028" s="46" t="s">
        <v>42</v>
      </c>
      <c r="E1028" s="46"/>
      <c r="F1028" s="101">
        <f>G1028*1.1</f>
        <v>672.92500000000007</v>
      </c>
      <c r="G1028" s="101">
        <f>H1028</f>
        <v>611.75</v>
      </c>
      <c r="H1028" s="101">
        <v>611.75</v>
      </c>
      <c r="I1028" s="241" t="s">
        <v>54</v>
      </c>
      <c r="J1028" s="46" t="s">
        <v>470</v>
      </c>
      <c r="K1028" s="219"/>
      <c r="L1028" s="80" t="s">
        <v>474</v>
      </c>
      <c r="M1028" s="397"/>
      <c r="N1028" s="16"/>
      <c r="O1028" s="16"/>
      <c r="P1028" s="16"/>
      <c r="Q1028" s="16"/>
      <c r="R1028" s="16"/>
    </row>
    <row r="1029" spans="1:18" s="34" customFormat="1" ht="132.75" customHeight="1" thickTop="1" thickBot="1" x14ac:dyDescent="0.3">
      <c r="A1029" s="179"/>
      <c r="B1029" s="239" t="s">
        <v>1348</v>
      </c>
      <c r="C1029" s="83"/>
      <c r="D1029" s="78" t="s">
        <v>43</v>
      </c>
      <c r="E1029" s="78"/>
      <c r="F1029" s="77">
        <f>G1029*1.1</f>
        <v>756.86599999999999</v>
      </c>
      <c r="G1029" s="77">
        <f>H1029</f>
        <v>688.06</v>
      </c>
      <c r="H1029" s="77">
        <v>688.06</v>
      </c>
      <c r="I1029" s="241" t="s">
        <v>54</v>
      </c>
      <c r="J1029" s="46" t="s">
        <v>470</v>
      </c>
      <c r="K1029" s="189"/>
      <c r="L1029" s="80" t="s">
        <v>474</v>
      </c>
      <c r="M1029" s="397"/>
      <c r="N1029" s="16"/>
      <c r="O1029" s="16"/>
      <c r="P1029" s="16"/>
      <c r="Q1029" s="16"/>
      <c r="R1029" s="16"/>
    </row>
    <row r="1030" spans="1:18" s="40" customFormat="1" ht="68.25" customHeight="1" thickTop="1" thickBot="1" x14ac:dyDescent="0.3">
      <c r="A1030" s="493" t="s">
        <v>328</v>
      </c>
      <c r="B1030" s="494"/>
      <c r="C1030" s="494"/>
      <c r="D1030" s="70"/>
      <c r="E1030" s="120"/>
      <c r="F1030" s="118"/>
      <c r="G1030" s="152"/>
      <c r="H1030" s="117"/>
      <c r="I1030" s="116"/>
      <c r="J1030" s="121"/>
      <c r="K1030" s="119"/>
      <c r="L1030" s="120"/>
      <c r="M1030" s="65"/>
      <c r="N1030" s="39"/>
      <c r="O1030" s="39"/>
      <c r="P1030" s="39"/>
      <c r="Q1030" s="39"/>
      <c r="R1030" s="39"/>
    </row>
    <row r="1031" spans="1:18" s="34" customFormat="1" ht="82.5" customHeight="1" thickTop="1" thickBot="1" x14ac:dyDescent="0.3">
      <c r="A1031" s="179"/>
      <c r="B1031" s="267" t="s">
        <v>1349</v>
      </c>
      <c r="C1031" s="244"/>
      <c r="D1031" s="46" t="s">
        <v>48</v>
      </c>
      <c r="E1031" s="46"/>
      <c r="F1031" s="101">
        <f>G1031*1.1</f>
        <v>824.87900000000002</v>
      </c>
      <c r="G1031" s="101">
        <f>H1031</f>
        <v>749.89</v>
      </c>
      <c r="H1031" s="101">
        <v>749.89</v>
      </c>
      <c r="I1031" s="241" t="s">
        <v>54</v>
      </c>
      <c r="J1031" s="46" t="s">
        <v>470</v>
      </c>
      <c r="K1031" s="219"/>
      <c r="L1031" s="80" t="s">
        <v>474</v>
      </c>
      <c r="M1031" s="397"/>
      <c r="N1031" s="16"/>
      <c r="O1031" s="16"/>
      <c r="P1031" s="16"/>
      <c r="Q1031" s="16"/>
      <c r="R1031" s="16"/>
    </row>
    <row r="1032" spans="1:18" s="34" customFormat="1" ht="82.5" customHeight="1" thickTop="1" thickBot="1" x14ac:dyDescent="0.3">
      <c r="A1032" s="179"/>
      <c r="B1032" s="239" t="s">
        <v>1350</v>
      </c>
      <c r="C1032" s="83"/>
      <c r="D1032" s="78" t="s">
        <v>283</v>
      </c>
      <c r="E1032" s="78"/>
      <c r="F1032" s="77">
        <f>G1032*1.1</f>
        <v>917.49900000000014</v>
      </c>
      <c r="G1032" s="77">
        <f>H1032</f>
        <v>834.09</v>
      </c>
      <c r="H1032" s="77">
        <v>834.09</v>
      </c>
      <c r="I1032" s="241" t="s">
        <v>54</v>
      </c>
      <c r="J1032" s="46" t="s">
        <v>470</v>
      </c>
      <c r="K1032" s="189"/>
      <c r="L1032" s="80" t="s">
        <v>474</v>
      </c>
      <c r="M1032" s="397"/>
      <c r="N1032" s="16"/>
      <c r="O1032" s="16"/>
      <c r="P1032" s="16"/>
      <c r="Q1032" s="16"/>
      <c r="R1032" s="16"/>
    </row>
    <row r="1033" spans="1:18" s="34" customFormat="1" ht="82.5" customHeight="1" thickTop="1" thickBot="1" x14ac:dyDescent="0.3">
      <c r="A1033" s="179"/>
      <c r="B1033" s="239" t="s">
        <v>1351</v>
      </c>
      <c r="C1033" s="83"/>
      <c r="D1033" s="78" t="s">
        <v>284</v>
      </c>
      <c r="E1033" s="78"/>
      <c r="F1033" s="77">
        <f>G1033*1.1</f>
        <v>1081.0250000000001</v>
      </c>
      <c r="G1033" s="77">
        <f>H1033</f>
        <v>982.75</v>
      </c>
      <c r="H1033" s="77">
        <v>982.75</v>
      </c>
      <c r="I1033" s="241" t="s">
        <v>54</v>
      </c>
      <c r="J1033" s="46" t="s">
        <v>470</v>
      </c>
      <c r="K1033" s="189"/>
      <c r="L1033" s="80" t="s">
        <v>474</v>
      </c>
      <c r="M1033" s="397"/>
      <c r="N1033" s="16"/>
      <c r="O1033" s="16"/>
      <c r="P1033" s="16"/>
      <c r="Q1033" s="16"/>
      <c r="R1033" s="16"/>
    </row>
    <row r="1034" spans="1:18" s="34" customFormat="1" ht="82.5" customHeight="1" thickTop="1" thickBot="1" x14ac:dyDescent="0.3">
      <c r="A1034" s="179"/>
      <c r="B1034" s="239" t="s">
        <v>1352</v>
      </c>
      <c r="C1034" s="83"/>
      <c r="D1034" s="78" t="s">
        <v>285</v>
      </c>
      <c r="E1034" s="78"/>
      <c r="F1034" s="77">
        <f>G1034*1.1</f>
        <v>1655.5550000000001</v>
      </c>
      <c r="G1034" s="77">
        <f>H1034</f>
        <v>1505.05</v>
      </c>
      <c r="H1034" s="77">
        <v>1505.05</v>
      </c>
      <c r="I1034" s="241" t="s">
        <v>54</v>
      </c>
      <c r="J1034" s="46" t="s">
        <v>470</v>
      </c>
      <c r="K1034" s="189"/>
      <c r="L1034" s="80" t="s">
        <v>474</v>
      </c>
      <c r="M1034" s="397"/>
      <c r="N1034" s="16"/>
      <c r="O1034" s="16"/>
      <c r="P1034" s="16"/>
      <c r="Q1034" s="16"/>
      <c r="R1034" s="16"/>
    </row>
    <row r="1035" spans="1:18" s="34" customFormat="1" ht="82.5" customHeight="1" thickTop="1" thickBot="1" x14ac:dyDescent="0.3">
      <c r="A1035" s="90"/>
      <c r="B1035" s="239" t="s">
        <v>1353</v>
      </c>
      <c r="C1035" s="83"/>
      <c r="D1035" s="78" t="s">
        <v>286</v>
      </c>
      <c r="E1035" s="78"/>
      <c r="F1035" s="77">
        <f>G1035*1.1</f>
        <v>1791.5810000000001</v>
      </c>
      <c r="G1035" s="77">
        <f>H1035</f>
        <v>1628.71</v>
      </c>
      <c r="H1035" s="77">
        <v>1628.71</v>
      </c>
      <c r="I1035" s="241" t="s">
        <v>54</v>
      </c>
      <c r="J1035" s="46" t="s">
        <v>470</v>
      </c>
      <c r="K1035" s="189"/>
      <c r="L1035" s="80" t="s">
        <v>474</v>
      </c>
      <c r="M1035" s="397"/>
      <c r="N1035" s="16"/>
      <c r="O1035" s="16"/>
      <c r="P1035" s="16"/>
      <c r="Q1035" s="16"/>
      <c r="R1035" s="16"/>
    </row>
    <row r="1036" spans="1:18" s="34" customFormat="1" ht="16.5" customHeight="1" thickTop="1" thickBot="1" x14ac:dyDescent="0.3">
      <c r="A1036" s="73"/>
      <c r="B1036" s="435"/>
      <c r="C1036" s="436"/>
      <c r="D1036" s="82"/>
      <c r="E1036" s="82"/>
      <c r="F1036" s="437"/>
      <c r="G1036" s="438"/>
      <c r="H1036" s="437"/>
      <c r="I1036" s="82"/>
      <c r="J1036" s="187"/>
      <c r="K1036" s="439"/>
      <c r="L1036" s="440"/>
      <c r="M1036" s="441"/>
      <c r="N1036" s="16"/>
      <c r="O1036" s="16"/>
      <c r="P1036" s="16"/>
      <c r="Q1036" s="16"/>
      <c r="R1036" s="16"/>
    </row>
    <row r="1037" spans="1:18" s="40" customFormat="1" ht="91.5" customHeight="1" thickTop="1" thickBot="1" x14ac:dyDescent="0.3">
      <c r="A1037" s="493" t="s">
        <v>674</v>
      </c>
      <c r="B1037" s="494"/>
      <c r="C1037" s="494"/>
      <c r="D1037" s="494"/>
      <c r="E1037" s="442"/>
      <c r="F1037" s="443"/>
      <c r="G1037" s="443"/>
      <c r="H1037" s="443"/>
      <c r="I1037" s="442"/>
      <c r="J1037" s="444"/>
      <c r="K1037" s="445"/>
      <c r="L1037" s="446"/>
      <c r="M1037" s="65"/>
      <c r="N1037" s="39"/>
      <c r="O1037" s="39"/>
      <c r="P1037" s="39"/>
      <c r="Q1037" s="39"/>
      <c r="R1037" s="39"/>
    </row>
    <row r="1038" spans="1:18" s="34" customFormat="1" ht="122.25" customHeight="1" thickTop="1" thickBot="1" x14ac:dyDescent="0.9">
      <c r="A1038" s="493" t="s">
        <v>673</v>
      </c>
      <c r="B1038" s="494"/>
      <c r="C1038" s="494"/>
      <c r="D1038" s="422"/>
      <c r="E1038" s="422"/>
      <c r="F1038" s="447"/>
      <c r="G1038" s="447"/>
      <c r="H1038" s="418"/>
      <c r="I1038" s="417"/>
      <c r="J1038" s="448"/>
      <c r="K1038" s="449"/>
      <c r="L1038" s="422"/>
      <c r="M1038" s="429"/>
      <c r="N1038" s="16"/>
      <c r="O1038" s="16"/>
      <c r="P1038" s="16"/>
      <c r="Q1038" s="16"/>
      <c r="R1038" s="16"/>
    </row>
    <row r="1039" spans="1:18" s="40" customFormat="1" ht="69" customHeight="1" thickTop="1" thickBot="1" x14ac:dyDescent="0.3">
      <c r="A1039" s="493" t="s">
        <v>351</v>
      </c>
      <c r="B1039" s="494"/>
      <c r="C1039" s="151"/>
      <c r="D1039" s="120"/>
      <c r="E1039" s="120"/>
      <c r="F1039" s="118"/>
      <c r="G1039" s="152"/>
      <c r="H1039" s="117"/>
      <c r="I1039" s="116"/>
      <c r="J1039" s="153"/>
      <c r="K1039" s="154"/>
      <c r="L1039" s="120"/>
      <c r="M1039" s="155"/>
      <c r="N1039" s="39"/>
      <c r="O1039" s="39"/>
      <c r="P1039" s="39"/>
      <c r="Q1039" s="39"/>
      <c r="R1039" s="39"/>
    </row>
    <row r="1040" spans="1:18" s="34" customFormat="1" ht="87.75" customHeight="1" thickTop="1" thickBot="1" x14ac:dyDescent="0.3">
      <c r="A1040" s="179"/>
      <c r="B1040" s="267" t="s">
        <v>1354</v>
      </c>
      <c r="C1040" s="244"/>
      <c r="D1040" s="46">
        <v>4000818</v>
      </c>
      <c r="E1040" s="46"/>
      <c r="F1040" s="101">
        <f>G1040*1.1</f>
        <v>1006.83</v>
      </c>
      <c r="G1040" s="101">
        <f>H1040</f>
        <v>915.3</v>
      </c>
      <c r="H1040" s="101">
        <v>915.3</v>
      </c>
      <c r="I1040" s="241" t="s">
        <v>54</v>
      </c>
      <c r="J1040" s="46" t="s">
        <v>470</v>
      </c>
      <c r="K1040" s="219"/>
      <c r="L1040" s="80" t="s">
        <v>474</v>
      </c>
      <c r="M1040" s="397"/>
      <c r="N1040" s="16"/>
      <c r="O1040" s="16"/>
      <c r="P1040" s="16"/>
      <c r="Q1040" s="16"/>
      <c r="R1040" s="16"/>
    </row>
    <row r="1041" spans="1:18" s="34" customFormat="1" ht="87.75" customHeight="1" thickTop="1" thickBot="1" x14ac:dyDescent="0.3">
      <c r="A1041" s="179"/>
      <c r="B1041" s="239" t="s">
        <v>1355</v>
      </c>
      <c r="C1041" s="83"/>
      <c r="D1041" s="78">
        <v>4000819</v>
      </c>
      <c r="E1041" s="78"/>
      <c r="F1041" s="77">
        <f>G1041*1.1</f>
        <v>1155.5500000000002</v>
      </c>
      <c r="G1041" s="77">
        <f>H1041</f>
        <v>1050.5</v>
      </c>
      <c r="H1041" s="77">
        <v>1050.5</v>
      </c>
      <c r="I1041" s="241" t="s">
        <v>54</v>
      </c>
      <c r="J1041" s="46" t="s">
        <v>470</v>
      </c>
      <c r="K1041" s="189"/>
      <c r="L1041" s="80" t="s">
        <v>474</v>
      </c>
      <c r="M1041" s="397"/>
      <c r="N1041" s="16"/>
      <c r="O1041" s="16"/>
      <c r="P1041" s="16"/>
      <c r="Q1041" s="16"/>
      <c r="R1041" s="16"/>
    </row>
    <row r="1042" spans="1:18" s="34" customFormat="1" ht="87.75" customHeight="1" thickTop="1" thickBot="1" x14ac:dyDescent="0.3">
      <c r="A1042" s="179"/>
      <c r="B1042" s="239" t="s">
        <v>1356</v>
      </c>
      <c r="C1042" s="83"/>
      <c r="D1042" s="78">
        <v>4000820</v>
      </c>
      <c r="E1042" s="78"/>
      <c r="F1042" s="77">
        <f>G1042*1.1</f>
        <v>1411.355</v>
      </c>
      <c r="G1042" s="77">
        <f>H1042</f>
        <v>1283.05</v>
      </c>
      <c r="H1042" s="77">
        <v>1283.05</v>
      </c>
      <c r="I1042" s="241" t="s">
        <v>54</v>
      </c>
      <c r="J1042" s="46" t="s">
        <v>470</v>
      </c>
      <c r="K1042" s="189"/>
      <c r="L1042" s="80" t="s">
        <v>474</v>
      </c>
      <c r="M1042" s="397"/>
      <c r="N1042" s="16"/>
      <c r="O1042" s="16"/>
      <c r="P1042" s="16"/>
      <c r="Q1042" s="16"/>
      <c r="R1042" s="16"/>
    </row>
    <row r="1043" spans="1:18" s="34" customFormat="1" ht="87.75" customHeight="1" thickTop="1" thickBot="1" x14ac:dyDescent="0.3">
      <c r="A1043" s="179"/>
      <c r="B1043" s="239" t="s">
        <v>1357</v>
      </c>
      <c r="C1043" s="83"/>
      <c r="D1043" s="78">
        <v>4000821</v>
      </c>
      <c r="E1043" s="78"/>
      <c r="F1043" s="77">
        <f>G1043*1.1</f>
        <v>1820.335</v>
      </c>
      <c r="G1043" s="77">
        <f>H1043</f>
        <v>1654.85</v>
      </c>
      <c r="H1043" s="77">
        <v>1654.85</v>
      </c>
      <c r="I1043" s="241" t="s">
        <v>54</v>
      </c>
      <c r="J1043" s="46" t="s">
        <v>470</v>
      </c>
      <c r="K1043" s="189"/>
      <c r="L1043" s="80" t="s">
        <v>474</v>
      </c>
      <c r="M1043" s="397"/>
      <c r="N1043" s="16"/>
      <c r="O1043" s="16"/>
      <c r="P1043" s="16"/>
      <c r="Q1043" s="16"/>
      <c r="R1043" s="16"/>
    </row>
    <row r="1044" spans="1:18" s="40" customFormat="1" ht="66.75" customHeight="1" thickTop="1" thickBot="1" x14ac:dyDescent="0.3">
      <c r="A1044" s="493" t="s">
        <v>322</v>
      </c>
      <c r="B1044" s="494"/>
      <c r="C1044" s="494"/>
      <c r="D1044" s="494"/>
      <c r="E1044" s="494"/>
      <c r="F1044" s="494"/>
      <c r="G1044" s="152"/>
      <c r="H1044" s="117"/>
      <c r="I1044" s="116"/>
      <c r="J1044" s="121"/>
      <c r="K1044" s="119"/>
      <c r="L1044" s="120"/>
      <c r="M1044" s="120"/>
      <c r="N1044" s="39"/>
      <c r="O1044" s="39"/>
      <c r="P1044" s="39"/>
      <c r="Q1044" s="39"/>
      <c r="R1044" s="39"/>
    </row>
    <row r="1045" spans="1:18" s="40" customFormat="1" ht="79.5" customHeight="1" thickTop="1" thickBot="1" x14ac:dyDescent="0.3">
      <c r="A1045" s="145"/>
      <c r="B1045" s="267" t="s">
        <v>1358</v>
      </c>
      <c r="C1045" s="450" t="s">
        <v>629</v>
      </c>
      <c r="D1045" s="92">
        <v>4000830</v>
      </c>
      <c r="E1045" s="92"/>
      <c r="F1045" s="451">
        <f t="shared" ref="F1045" si="166">G1045*1.1</f>
        <v>696.41000000000008</v>
      </c>
      <c r="G1045" s="451">
        <f t="shared" ref="G1045" si="167">H1045</f>
        <v>633.1</v>
      </c>
      <c r="H1045" s="101">
        <v>633.1</v>
      </c>
      <c r="I1045" s="241" t="s">
        <v>54</v>
      </c>
      <c r="J1045" s="46" t="s">
        <v>470</v>
      </c>
      <c r="K1045" s="219"/>
      <c r="L1045" s="80" t="s">
        <v>474</v>
      </c>
      <c r="M1045" s="397"/>
      <c r="N1045" s="39"/>
      <c r="O1045" s="39"/>
      <c r="P1045" s="39"/>
      <c r="Q1045" s="39"/>
      <c r="R1045" s="39"/>
    </row>
    <row r="1046" spans="1:18" s="34" customFormat="1" ht="84" customHeight="1" thickTop="1" thickBot="1" x14ac:dyDescent="0.3">
      <c r="A1046" s="179"/>
      <c r="B1046" s="267" t="s">
        <v>1311</v>
      </c>
      <c r="C1046" s="244"/>
      <c r="D1046" s="92">
        <v>4000801</v>
      </c>
      <c r="E1046" s="92"/>
      <c r="F1046" s="101">
        <f t="shared" ref="F1046:F1061" si="168">G1046*1.1</f>
        <v>810.52400000000011</v>
      </c>
      <c r="G1046" s="101">
        <f t="shared" ref="G1046:G1061" si="169">H1046</f>
        <v>736.84</v>
      </c>
      <c r="H1046" s="101">
        <v>736.84</v>
      </c>
      <c r="I1046" s="241" t="s">
        <v>54</v>
      </c>
      <c r="J1046" s="46" t="s">
        <v>470</v>
      </c>
      <c r="K1046" s="219"/>
      <c r="L1046" s="80" t="s">
        <v>474</v>
      </c>
      <c r="M1046" s="397"/>
      <c r="N1046" s="16"/>
      <c r="O1046" s="16"/>
      <c r="P1046" s="16"/>
      <c r="Q1046" s="16"/>
      <c r="R1046" s="16"/>
    </row>
    <row r="1047" spans="1:18" s="34" customFormat="1" ht="84" customHeight="1" thickTop="1" thickBot="1" x14ac:dyDescent="0.3">
      <c r="A1047" s="179"/>
      <c r="B1047" s="239" t="s">
        <v>1359</v>
      </c>
      <c r="C1047" s="83"/>
      <c r="D1047" s="81">
        <v>4000802</v>
      </c>
      <c r="E1047" s="81"/>
      <c r="F1047" s="77">
        <f t="shared" si="168"/>
        <v>880.41800000000012</v>
      </c>
      <c r="G1047" s="77">
        <f t="shared" si="169"/>
        <v>800.38</v>
      </c>
      <c r="H1047" s="77">
        <v>800.38</v>
      </c>
      <c r="I1047" s="241" t="s">
        <v>54</v>
      </c>
      <c r="J1047" s="46" t="s">
        <v>470</v>
      </c>
      <c r="K1047" s="189"/>
      <c r="L1047" s="80" t="s">
        <v>474</v>
      </c>
      <c r="M1047" s="397"/>
      <c r="N1047" s="16"/>
      <c r="O1047" s="16"/>
      <c r="P1047" s="16"/>
      <c r="Q1047" s="16"/>
      <c r="R1047" s="16"/>
    </row>
    <row r="1048" spans="1:18" s="34" customFormat="1" ht="84" customHeight="1" thickTop="1" thickBot="1" x14ac:dyDescent="0.3">
      <c r="A1048" s="179"/>
      <c r="B1048" s="239" t="s">
        <v>1360</v>
      </c>
      <c r="C1048" s="83"/>
      <c r="D1048" s="81">
        <v>4000803</v>
      </c>
      <c r="E1048" s="81"/>
      <c r="F1048" s="77">
        <f t="shared" si="168"/>
        <v>878.93299999999999</v>
      </c>
      <c r="G1048" s="77">
        <f t="shared" si="169"/>
        <v>799.03</v>
      </c>
      <c r="H1048" s="77">
        <v>799.03</v>
      </c>
      <c r="I1048" s="241" t="s">
        <v>54</v>
      </c>
      <c r="J1048" s="46" t="s">
        <v>470</v>
      </c>
      <c r="K1048" s="189"/>
      <c r="L1048" s="80" t="s">
        <v>474</v>
      </c>
      <c r="M1048" s="397"/>
      <c r="N1048" s="16"/>
      <c r="O1048" s="16"/>
      <c r="P1048" s="16"/>
      <c r="Q1048" s="16"/>
      <c r="R1048" s="16"/>
    </row>
    <row r="1049" spans="1:18" s="34" customFormat="1" ht="84" customHeight="1" thickTop="1" thickBot="1" x14ac:dyDescent="0.3">
      <c r="A1049" s="179"/>
      <c r="B1049" s="239" t="s">
        <v>1361</v>
      </c>
      <c r="C1049" s="83"/>
      <c r="D1049" s="81">
        <v>4000804</v>
      </c>
      <c r="E1049" s="81"/>
      <c r="F1049" s="77">
        <f t="shared" si="168"/>
        <v>1036.5740000000001</v>
      </c>
      <c r="G1049" s="77">
        <f t="shared" si="169"/>
        <v>942.34</v>
      </c>
      <c r="H1049" s="77">
        <v>942.34</v>
      </c>
      <c r="I1049" s="241" t="s">
        <v>54</v>
      </c>
      <c r="J1049" s="46" t="s">
        <v>470</v>
      </c>
      <c r="K1049" s="189"/>
      <c r="L1049" s="80" t="s">
        <v>474</v>
      </c>
      <c r="M1049" s="397"/>
      <c r="N1049" s="16"/>
      <c r="O1049" s="16"/>
      <c r="P1049" s="16"/>
      <c r="Q1049" s="16"/>
      <c r="R1049" s="16"/>
    </row>
    <row r="1050" spans="1:18" s="34" customFormat="1" ht="84" customHeight="1" thickTop="1" thickBot="1" x14ac:dyDescent="0.3">
      <c r="A1050" s="179"/>
      <c r="B1050" s="239" t="s">
        <v>1362</v>
      </c>
      <c r="C1050" s="83"/>
      <c r="D1050" s="81">
        <v>4000805</v>
      </c>
      <c r="E1050" s="81"/>
      <c r="F1050" s="77">
        <f t="shared" si="168"/>
        <v>1093.0920000000001</v>
      </c>
      <c r="G1050" s="77">
        <f t="shared" si="169"/>
        <v>993.72</v>
      </c>
      <c r="H1050" s="77">
        <v>993.72</v>
      </c>
      <c r="I1050" s="241" t="s">
        <v>54</v>
      </c>
      <c r="J1050" s="46" t="s">
        <v>470</v>
      </c>
      <c r="K1050" s="189"/>
      <c r="L1050" s="80" t="s">
        <v>474</v>
      </c>
      <c r="M1050" s="397"/>
      <c r="N1050" s="16"/>
      <c r="O1050" s="16"/>
      <c r="P1050" s="16"/>
      <c r="Q1050" s="16"/>
      <c r="R1050" s="16"/>
    </row>
    <row r="1051" spans="1:18" s="34" customFormat="1" ht="84" customHeight="1" thickTop="1" thickBot="1" x14ac:dyDescent="0.3">
      <c r="A1051" s="179"/>
      <c r="B1051" s="239" t="s">
        <v>1363</v>
      </c>
      <c r="C1051" s="83"/>
      <c r="D1051" s="81">
        <v>4000806</v>
      </c>
      <c r="E1051" s="81"/>
      <c r="F1051" s="77">
        <f t="shared" si="168"/>
        <v>1197.1959999999999</v>
      </c>
      <c r="G1051" s="77">
        <f t="shared" si="169"/>
        <v>1088.3599999999999</v>
      </c>
      <c r="H1051" s="77">
        <v>1088.3599999999999</v>
      </c>
      <c r="I1051" s="241" t="s">
        <v>54</v>
      </c>
      <c r="J1051" s="46" t="s">
        <v>470</v>
      </c>
      <c r="K1051" s="189"/>
      <c r="L1051" s="80" t="s">
        <v>474</v>
      </c>
      <c r="M1051" s="397"/>
      <c r="N1051" s="16"/>
      <c r="O1051" s="16"/>
      <c r="P1051" s="16"/>
      <c r="Q1051" s="16"/>
      <c r="R1051" s="16"/>
    </row>
    <row r="1052" spans="1:18" s="34" customFormat="1" ht="84" customHeight="1" thickTop="1" thickBot="1" x14ac:dyDescent="0.3">
      <c r="A1052" s="179"/>
      <c r="B1052" s="239" t="s">
        <v>1317</v>
      </c>
      <c r="C1052" s="83"/>
      <c r="D1052" s="81">
        <v>4000807</v>
      </c>
      <c r="E1052" s="81"/>
      <c r="F1052" s="77">
        <f t="shared" si="168"/>
        <v>1313.202</v>
      </c>
      <c r="G1052" s="77">
        <f t="shared" si="169"/>
        <v>1193.82</v>
      </c>
      <c r="H1052" s="77">
        <v>1193.82</v>
      </c>
      <c r="I1052" s="241" t="s">
        <v>54</v>
      </c>
      <c r="J1052" s="46" t="s">
        <v>470</v>
      </c>
      <c r="K1052" s="189"/>
      <c r="L1052" s="80" t="s">
        <v>474</v>
      </c>
      <c r="M1052" s="397"/>
      <c r="N1052" s="16"/>
      <c r="O1052" s="16"/>
      <c r="P1052" s="16"/>
      <c r="Q1052" s="16"/>
      <c r="R1052" s="16"/>
    </row>
    <row r="1053" spans="1:18" s="34" customFormat="1" ht="84" customHeight="1" thickTop="1" thickBot="1" x14ac:dyDescent="0.3">
      <c r="A1053" s="179"/>
      <c r="B1053" s="239" t="s">
        <v>1318</v>
      </c>
      <c r="C1053" s="83"/>
      <c r="D1053" s="81">
        <v>4000808</v>
      </c>
      <c r="E1053" s="81"/>
      <c r="F1053" s="77">
        <f t="shared" si="168"/>
        <v>1423.2460000000001</v>
      </c>
      <c r="G1053" s="77">
        <f t="shared" si="169"/>
        <v>1293.8599999999999</v>
      </c>
      <c r="H1053" s="77">
        <v>1293.8599999999999</v>
      </c>
      <c r="I1053" s="241" t="s">
        <v>54</v>
      </c>
      <c r="J1053" s="46" t="s">
        <v>470</v>
      </c>
      <c r="K1053" s="189"/>
      <c r="L1053" s="80" t="s">
        <v>474</v>
      </c>
      <c r="M1053" s="397"/>
      <c r="N1053" s="16"/>
      <c r="O1053" s="16"/>
      <c r="P1053" s="16"/>
      <c r="Q1053" s="16"/>
      <c r="R1053" s="16"/>
    </row>
    <row r="1054" spans="1:18" s="34" customFormat="1" ht="84" customHeight="1" thickTop="1" thickBot="1" x14ac:dyDescent="0.3">
      <c r="A1054" s="179"/>
      <c r="B1054" s="239" t="s">
        <v>1364</v>
      </c>
      <c r="C1054" s="83"/>
      <c r="D1054" s="81">
        <v>4000809</v>
      </c>
      <c r="E1054" s="81"/>
      <c r="F1054" s="77">
        <f t="shared" si="168"/>
        <v>1655.258</v>
      </c>
      <c r="G1054" s="77">
        <f t="shared" si="169"/>
        <v>1504.78</v>
      </c>
      <c r="H1054" s="77">
        <v>1504.78</v>
      </c>
      <c r="I1054" s="241" t="s">
        <v>54</v>
      </c>
      <c r="J1054" s="46" t="s">
        <v>470</v>
      </c>
      <c r="K1054" s="189"/>
      <c r="L1054" s="80" t="s">
        <v>474</v>
      </c>
      <c r="M1054" s="397"/>
      <c r="N1054" s="16"/>
      <c r="O1054" s="16"/>
      <c r="P1054" s="16"/>
      <c r="Q1054" s="16"/>
      <c r="R1054" s="16"/>
    </row>
    <row r="1055" spans="1:18" s="34" customFormat="1" ht="84" customHeight="1" thickTop="1" thickBot="1" x14ac:dyDescent="0.3">
      <c r="A1055" s="179"/>
      <c r="B1055" s="239" t="s">
        <v>1365</v>
      </c>
      <c r="C1055" s="83"/>
      <c r="D1055" s="81">
        <v>4000810</v>
      </c>
      <c r="E1055" s="81"/>
      <c r="F1055" s="77">
        <f t="shared" si="168"/>
        <v>1780.174</v>
      </c>
      <c r="G1055" s="77">
        <f t="shared" si="169"/>
        <v>1618.34</v>
      </c>
      <c r="H1055" s="77">
        <v>1618.34</v>
      </c>
      <c r="I1055" s="241" t="s">
        <v>54</v>
      </c>
      <c r="J1055" s="46" t="s">
        <v>470</v>
      </c>
      <c r="K1055" s="189"/>
      <c r="L1055" s="80" t="s">
        <v>474</v>
      </c>
      <c r="M1055" s="397"/>
      <c r="N1055" s="16"/>
      <c r="O1055" s="16"/>
      <c r="P1055" s="16"/>
      <c r="Q1055" s="16"/>
      <c r="R1055" s="16"/>
    </row>
    <row r="1056" spans="1:18" s="34" customFormat="1" ht="84" customHeight="1" thickTop="1" thickBot="1" x14ac:dyDescent="0.3">
      <c r="A1056" s="179"/>
      <c r="B1056" s="239" t="s">
        <v>1366</v>
      </c>
      <c r="C1056" s="83"/>
      <c r="D1056" s="81">
        <v>4000811</v>
      </c>
      <c r="E1056" s="81"/>
      <c r="F1056" s="77">
        <f t="shared" si="168"/>
        <v>1841.1580000000001</v>
      </c>
      <c r="G1056" s="77">
        <f t="shared" si="169"/>
        <v>1673.78</v>
      </c>
      <c r="H1056" s="77">
        <v>1673.78</v>
      </c>
      <c r="I1056" s="241" t="s">
        <v>54</v>
      </c>
      <c r="J1056" s="46" t="s">
        <v>470</v>
      </c>
      <c r="K1056" s="189"/>
      <c r="L1056" s="80" t="s">
        <v>474</v>
      </c>
      <c r="M1056" s="397"/>
      <c r="N1056" s="16"/>
      <c r="O1056" s="16"/>
      <c r="P1056" s="16"/>
      <c r="Q1056" s="16"/>
      <c r="R1056" s="16"/>
    </row>
    <row r="1057" spans="1:18" s="34" customFormat="1" ht="84" customHeight="1" thickTop="1" thickBot="1" x14ac:dyDescent="0.3">
      <c r="A1057" s="179"/>
      <c r="B1057" s="239" t="s">
        <v>1367</v>
      </c>
      <c r="C1057" s="83"/>
      <c r="D1057" s="81">
        <v>4000812</v>
      </c>
      <c r="E1057" s="81"/>
      <c r="F1057" s="77">
        <f t="shared" si="168"/>
        <v>1963.1040000000003</v>
      </c>
      <c r="G1057" s="77">
        <f t="shared" si="169"/>
        <v>1784.64</v>
      </c>
      <c r="H1057" s="77">
        <v>1784.64</v>
      </c>
      <c r="I1057" s="241" t="s">
        <v>54</v>
      </c>
      <c r="J1057" s="46" t="s">
        <v>470</v>
      </c>
      <c r="K1057" s="189"/>
      <c r="L1057" s="80" t="s">
        <v>474</v>
      </c>
      <c r="M1057" s="397"/>
      <c r="N1057" s="16"/>
      <c r="O1057" s="16"/>
      <c r="P1057" s="16"/>
      <c r="Q1057" s="16"/>
      <c r="R1057" s="16"/>
    </row>
    <row r="1058" spans="1:18" s="34" customFormat="1" ht="84" customHeight="1" thickTop="1" thickBot="1" x14ac:dyDescent="0.3">
      <c r="A1058" s="179"/>
      <c r="B1058" s="239" t="s">
        <v>1368</v>
      </c>
      <c r="C1058" s="83"/>
      <c r="D1058" s="81">
        <v>4000813</v>
      </c>
      <c r="E1058" s="81"/>
      <c r="F1058" s="77">
        <f t="shared" si="168"/>
        <v>2168.3420000000001</v>
      </c>
      <c r="G1058" s="77">
        <f t="shared" si="169"/>
        <v>1971.22</v>
      </c>
      <c r="H1058" s="77">
        <v>1971.22</v>
      </c>
      <c r="I1058" s="241" t="s">
        <v>54</v>
      </c>
      <c r="J1058" s="46" t="s">
        <v>470</v>
      </c>
      <c r="K1058" s="189"/>
      <c r="L1058" s="80" t="s">
        <v>474</v>
      </c>
      <c r="M1058" s="397"/>
      <c r="N1058" s="16"/>
      <c r="O1058" s="16"/>
      <c r="P1058" s="16"/>
      <c r="Q1058" s="16"/>
      <c r="R1058" s="16"/>
    </row>
    <row r="1059" spans="1:18" s="34" customFormat="1" ht="84" customHeight="1" thickTop="1" thickBot="1" x14ac:dyDescent="0.3">
      <c r="A1059" s="179"/>
      <c r="B1059" s="239" t="s">
        <v>1369</v>
      </c>
      <c r="C1059" s="83"/>
      <c r="D1059" s="81">
        <v>4000814</v>
      </c>
      <c r="E1059" s="81"/>
      <c r="F1059" s="77">
        <f t="shared" si="168"/>
        <v>3146.913</v>
      </c>
      <c r="G1059" s="77">
        <f t="shared" si="169"/>
        <v>2860.83</v>
      </c>
      <c r="H1059" s="77">
        <v>2860.83</v>
      </c>
      <c r="I1059" s="241" t="s">
        <v>54</v>
      </c>
      <c r="J1059" s="46" t="s">
        <v>470</v>
      </c>
      <c r="K1059" s="189"/>
      <c r="L1059" s="80" t="s">
        <v>474</v>
      </c>
      <c r="M1059" s="397"/>
      <c r="N1059" s="16"/>
      <c r="O1059" s="16"/>
      <c r="P1059" s="16"/>
      <c r="Q1059" s="16"/>
      <c r="R1059" s="16"/>
    </row>
    <row r="1060" spans="1:18" s="34" customFormat="1" ht="84" customHeight="1" thickTop="1" thickBot="1" x14ac:dyDescent="0.3">
      <c r="A1060" s="179"/>
      <c r="B1060" s="239" t="s">
        <v>1370</v>
      </c>
      <c r="C1060" s="83"/>
      <c r="D1060" s="81">
        <v>4000815</v>
      </c>
      <c r="E1060" s="81"/>
      <c r="F1060" s="77">
        <f t="shared" si="168"/>
        <v>4253.3919999999998</v>
      </c>
      <c r="G1060" s="77">
        <f t="shared" si="169"/>
        <v>3866.72</v>
      </c>
      <c r="H1060" s="77">
        <v>3866.72</v>
      </c>
      <c r="I1060" s="241" t="s">
        <v>54</v>
      </c>
      <c r="J1060" s="46" t="s">
        <v>470</v>
      </c>
      <c r="K1060" s="189"/>
      <c r="L1060" s="80" t="s">
        <v>474</v>
      </c>
      <c r="M1060" s="397"/>
      <c r="N1060" s="16"/>
      <c r="O1060" s="16"/>
      <c r="P1060" s="16"/>
      <c r="Q1060" s="16"/>
      <c r="R1060" s="16"/>
    </row>
    <row r="1061" spans="1:18" s="34" customFormat="1" ht="84" customHeight="1" thickTop="1" thickBot="1" x14ac:dyDescent="0.3">
      <c r="A1061" s="90"/>
      <c r="B1061" s="239" t="s">
        <v>1371</v>
      </c>
      <c r="C1061" s="83"/>
      <c r="D1061" s="81">
        <v>4000816</v>
      </c>
      <c r="E1061" s="81"/>
      <c r="F1061" s="77">
        <f t="shared" si="168"/>
        <v>4733.7620000000006</v>
      </c>
      <c r="G1061" s="77">
        <f t="shared" si="169"/>
        <v>4303.42</v>
      </c>
      <c r="H1061" s="77">
        <v>4303.42</v>
      </c>
      <c r="I1061" s="241" t="s">
        <v>54</v>
      </c>
      <c r="J1061" s="46" t="s">
        <v>470</v>
      </c>
      <c r="K1061" s="189"/>
      <c r="L1061" s="80" t="s">
        <v>474</v>
      </c>
      <c r="M1061" s="397"/>
      <c r="N1061" s="16"/>
      <c r="O1061" s="16"/>
      <c r="P1061" s="16"/>
      <c r="Q1061" s="16"/>
      <c r="R1061" s="16"/>
    </row>
    <row r="1062" spans="1:18" s="34" customFormat="1" ht="65.25" customHeight="1" thickTop="1" thickBot="1" x14ac:dyDescent="0.3">
      <c r="A1062" s="493" t="s">
        <v>323</v>
      </c>
      <c r="B1062" s="494"/>
      <c r="C1062" s="494"/>
      <c r="D1062" s="494"/>
      <c r="E1062" s="494"/>
      <c r="F1062" s="494"/>
      <c r="G1062" s="452"/>
      <c r="H1062" s="431"/>
      <c r="I1062" s="291"/>
      <c r="J1062" s="288"/>
      <c r="K1062" s="289"/>
      <c r="L1062" s="299"/>
      <c r="M1062" s="453"/>
      <c r="N1062" s="16"/>
      <c r="O1062" s="16"/>
      <c r="P1062" s="16"/>
      <c r="Q1062" s="16"/>
      <c r="R1062" s="16"/>
    </row>
    <row r="1063" spans="1:18" s="34" customFormat="1" ht="94.5" customHeight="1" thickTop="1" thickBot="1" x14ac:dyDescent="0.3">
      <c r="A1063" s="179"/>
      <c r="B1063" s="267" t="s">
        <v>1372</v>
      </c>
      <c r="C1063" s="244"/>
      <c r="D1063" s="46">
        <v>4000822</v>
      </c>
      <c r="E1063" s="46"/>
      <c r="F1063" s="101">
        <f t="shared" ref="F1063" si="170">G1063*1.1</f>
        <v>878.93299999999999</v>
      </c>
      <c r="G1063" s="101">
        <f t="shared" ref="G1063" si="171">H1063</f>
        <v>799.03</v>
      </c>
      <c r="H1063" s="101">
        <v>799.03</v>
      </c>
      <c r="I1063" s="241" t="s">
        <v>54</v>
      </c>
      <c r="J1063" s="46" t="s">
        <v>470</v>
      </c>
      <c r="K1063" s="219"/>
      <c r="L1063" s="80" t="s">
        <v>474</v>
      </c>
      <c r="M1063" s="397"/>
      <c r="N1063" s="16"/>
      <c r="O1063" s="16"/>
      <c r="P1063" s="16"/>
      <c r="Q1063" s="16"/>
      <c r="R1063" s="16"/>
    </row>
    <row r="1064" spans="1:18" s="34" customFormat="1" ht="87" customHeight="1" thickTop="1" thickBot="1" x14ac:dyDescent="0.3">
      <c r="A1064" s="179"/>
      <c r="B1064" s="267" t="s">
        <v>1373</v>
      </c>
      <c r="C1064" s="244"/>
      <c r="D1064" s="46">
        <v>4000823</v>
      </c>
      <c r="E1064" s="46"/>
      <c r="F1064" s="101">
        <f t="shared" ref="F1064:F1069" si="172">G1064*1.1</f>
        <v>1093.0920000000001</v>
      </c>
      <c r="G1064" s="101">
        <f t="shared" ref="G1064:G1069" si="173">H1064</f>
        <v>993.72</v>
      </c>
      <c r="H1064" s="101">
        <v>993.72</v>
      </c>
      <c r="I1064" s="241" t="s">
        <v>54</v>
      </c>
      <c r="J1064" s="46" t="s">
        <v>470</v>
      </c>
      <c r="K1064" s="219"/>
      <c r="L1064" s="80" t="s">
        <v>474</v>
      </c>
      <c r="M1064" s="397"/>
      <c r="N1064" s="16"/>
      <c r="O1064" s="16"/>
      <c r="P1064" s="16"/>
      <c r="Q1064" s="16"/>
      <c r="R1064" s="16"/>
    </row>
    <row r="1065" spans="1:18" s="34" customFormat="1" ht="87" customHeight="1" thickTop="1" thickBot="1" x14ac:dyDescent="0.3">
      <c r="A1065" s="179"/>
      <c r="B1065" s="239" t="s">
        <v>1374</v>
      </c>
      <c r="C1065" s="83"/>
      <c r="D1065" s="78">
        <v>4000824</v>
      </c>
      <c r="E1065" s="78"/>
      <c r="F1065" s="77">
        <f t="shared" si="172"/>
        <v>1006.83</v>
      </c>
      <c r="G1065" s="77">
        <f t="shared" si="173"/>
        <v>915.3</v>
      </c>
      <c r="H1065" s="77">
        <v>915.3</v>
      </c>
      <c r="I1065" s="241" t="s">
        <v>54</v>
      </c>
      <c r="J1065" s="46" t="s">
        <v>470</v>
      </c>
      <c r="K1065" s="189"/>
      <c r="L1065" s="80" t="s">
        <v>474</v>
      </c>
      <c r="M1065" s="397"/>
      <c r="N1065" s="16"/>
      <c r="O1065" s="16"/>
      <c r="P1065" s="16"/>
      <c r="Q1065" s="16"/>
      <c r="R1065" s="16"/>
    </row>
    <row r="1066" spans="1:18" s="34" customFormat="1" ht="87" customHeight="1" thickTop="1" thickBot="1" x14ac:dyDescent="0.3">
      <c r="A1066" s="179"/>
      <c r="B1066" s="239" t="s">
        <v>1375</v>
      </c>
      <c r="C1066" s="83"/>
      <c r="D1066" s="78">
        <v>4000825</v>
      </c>
      <c r="E1066" s="78"/>
      <c r="F1066" s="77">
        <f t="shared" si="172"/>
        <v>1226.9400000000003</v>
      </c>
      <c r="G1066" s="77">
        <f t="shared" si="173"/>
        <v>1115.4000000000001</v>
      </c>
      <c r="H1066" s="77">
        <v>1115.4000000000001</v>
      </c>
      <c r="I1066" s="241" t="s">
        <v>54</v>
      </c>
      <c r="J1066" s="46" t="s">
        <v>470</v>
      </c>
      <c r="K1066" s="189"/>
      <c r="L1066" s="80" t="s">
        <v>474</v>
      </c>
      <c r="M1066" s="397"/>
      <c r="N1066" s="16"/>
      <c r="O1066" s="16"/>
      <c r="P1066" s="16"/>
      <c r="Q1066" s="16"/>
      <c r="R1066" s="16"/>
    </row>
    <row r="1067" spans="1:18" s="34" customFormat="1" ht="91.5" customHeight="1" thickTop="1" thickBot="1" x14ac:dyDescent="0.3">
      <c r="A1067" s="179"/>
      <c r="B1067" s="239" t="s">
        <v>1376</v>
      </c>
      <c r="C1067" s="83"/>
      <c r="D1067" s="78">
        <v>3800364</v>
      </c>
      <c r="E1067" s="78"/>
      <c r="F1067" s="77">
        <f t="shared" si="172"/>
        <v>0</v>
      </c>
      <c r="G1067" s="77">
        <f t="shared" si="173"/>
        <v>0</v>
      </c>
      <c r="H1067" s="77"/>
      <c r="I1067" s="241" t="s">
        <v>54</v>
      </c>
      <c r="J1067" s="46" t="s">
        <v>470</v>
      </c>
      <c r="K1067" s="189"/>
      <c r="L1067" s="80" t="s">
        <v>474</v>
      </c>
      <c r="M1067" s="397"/>
      <c r="N1067" s="16"/>
      <c r="O1067" s="16"/>
      <c r="P1067" s="16"/>
      <c r="Q1067" s="16"/>
      <c r="R1067" s="16"/>
    </row>
    <row r="1068" spans="1:18" s="34" customFormat="1" ht="91.5" customHeight="1" thickTop="1" thickBot="1" x14ac:dyDescent="0.3">
      <c r="A1068" s="179"/>
      <c r="B1068" s="239" t="s">
        <v>1377</v>
      </c>
      <c r="C1068" s="83"/>
      <c r="D1068" s="78">
        <v>3800351</v>
      </c>
      <c r="E1068" s="78"/>
      <c r="F1068" s="77">
        <f t="shared" si="172"/>
        <v>978.12000000000012</v>
      </c>
      <c r="G1068" s="77">
        <f t="shared" si="173"/>
        <v>889.2</v>
      </c>
      <c r="H1068" s="77">
        <v>889.2</v>
      </c>
      <c r="I1068" s="241" t="s">
        <v>54</v>
      </c>
      <c r="J1068" s="46" t="s">
        <v>470</v>
      </c>
      <c r="K1068" s="189"/>
      <c r="L1068" s="80" t="s">
        <v>474</v>
      </c>
      <c r="M1068" s="397"/>
      <c r="N1068" s="16"/>
      <c r="O1068" s="16"/>
      <c r="P1068" s="16"/>
      <c r="Q1068" s="16"/>
      <c r="R1068" s="16"/>
    </row>
    <row r="1069" spans="1:18" s="34" customFormat="1" ht="91.5" customHeight="1" thickTop="1" thickBot="1" x14ac:dyDescent="0.3">
      <c r="A1069" s="179"/>
      <c r="B1069" s="239" t="s">
        <v>1378</v>
      </c>
      <c r="C1069" s="83"/>
      <c r="D1069" s="78">
        <v>3800359</v>
      </c>
      <c r="E1069" s="78"/>
      <c r="F1069" s="77">
        <f t="shared" si="172"/>
        <v>1312.7400000000002</v>
      </c>
      <c r="G1069" s="77">
        <f t="shared" si="173"/>
        <v>1193.4000000000001</v>
      </c>
      <c r="H1069" s="77">
        <v>1193.4000000000001</v>
      </c>
      <c r="I1069" s="241" t="s">
        <v>54</v>
      </c>
      <c r="J1069" s="46" t="s">
        <v>470</v>
      </c>
      <c r="K1069" s="189"/>
      <c r="L1069" s="80" t="s">
        <v>474</v>
      </c>
      <c r="M1069" s="397"/>
      <c r="N1069" s="16"/>
      <c r="O1069" s="16"/>
      <c r="P1069" s="16"/>
      <c r="Q1069" s="16"/>
      <c r="R1069" s="16"/>
    </row>
    <row r="1070" spans="1:18" s="34" customFormat="1" ht="64.5" customHeight="1" thickTop="1" thickBot="1" x14ac:dyDescent="0.3">
      <c r="A1070" s="493" t="s">
        <v>324</v>
      </c>
      <c r="B1070" s="494"/>
      <c r="C1070" s="494"/>
      <c r="D1070" s="494"/>
      <c r="E1070" s="454"/>
      <c r="F1070" s="431"/>
      <c r="G1070" s="452"/>
      <c r="H1070" s="431"/>
      <c r="I1070" s="291"/>
      <c r="J1070" s="432"/>
      <c r="K1070" s="433"/>
      <c r="L1070" s="299"/>
      <c r="M1070" s="434"/>
      <c r="N1070" s="16"/>
      <c r="O1070" s="16"/>
      <c r="P1070" s="16"/>
      <c r="Q1070" s="16"/>
      <c r="R1070" s="16"/>
    </row>
    <row r="1071" spans="1:18" s="34" customFormat="1" ht="102.75" customHeight="1" thickTop="1" thickBot="1" x14ac:dyDescent="0.3">
      <c r="A1071" s="179"/>
      <c r="B1071" s="267" t="s">
        <v>1379</v>
      </c>
      <c r="C1071" s="244"/>
      <c r="D1071" s="46">
        <v>4000826</v>
      </c>
      <c r="E1071" s="46"/>
      <c r="F1071" s="101">
        <f>G1071*1.1</f>
        <v>1207.6020000000001</v>
      </c>
      <c r="G1071" s="101">
        <f>H1071</f>
        <v>1097.82</v>
      </c>
      <c r="H1071" s="101">
        <v>1097.82</v>
      </c>
      <c r="I1071" s="241" t="s">
        <v>54</v>
      </c>
      <c r="J1071" s="46" t="s">
        <v>470</v>
      </c>
      <c r="K1071" s="219"/>
      <c r="L1071" s="80" t="s">
        <v>474</v>
      </c>
      <c r="M1071" s="397"/>
      <c r="N1071" s="16"/>
      <c r="O1071" s="16"/>
      <c r="P1071" s="16"/>
      <c r="Q1071" s="16"/>
      <c r="R1071" s="16"/>
    </row>
    <row r="1072" spans="1:18" s="34" customFormat="1" ht="96.75" customHeight="1" thickTop="1" thickBot="1" x14ac:dyDescent="0.3">
      <c r="A1072" s="179"/>
      <c r="B1072" s="239" t="s">
        <v>1380</v>
      </c>
      <c r="C1072" s="83"/>
      <c r="D1072" s="78">
        <v>4000827</v>
      </c>
      <c r="E1072" s="78"/>
      <c r="F1072" s="77">
        <f>G1072*1.1</f>
        <v>1423.2460000000001</v>
      </c>
      <c r="G1072" s="77">
        <f>H1072</f>
        <v>1293.8599999999999</v>
      </c>
      <c r="H1072" s="77">
        <v>1293.8599999999999</v>
      </c>
      <c r="I1072" s="241" t="s">
        <v>54</v>
      </c>
      <c r="J1072" s="46" t="s">
        <v>470</v>
      </c>
      <c r="K1072" s="189"/>
      <c r="L1072" s="80" t="s">
        <v>474</v>
      </c>
      <c r="M1072" s="397"/>
      <c r="N1072" s="16"/>
      <c r="O1072" s="16"/>
      <c r="P1072" s="16"/>
      <c r="Q1072" s="16"/>
      <c r="R1072" s="16"/>
    </row>
    <row r="1073" spans="1:19" s="34" customFormat="1" ht="74.25" customHeight="1" thickTop="1" thickBot="1" x14ac:dyDescent="0.3">
      <c r="A1073" s="179"/>
      <c r="B1073" s="239" t="s">
        <v>1381</v>
      </c>
      <c r="C1073" s="83"/>
      <c r="D1073" s="78">
        <v>4000828</v>
      </c>
      <c r="E1073" s="78"/>
      <c r="F1073" s="77">
        <f>G1073*1.1</f>
        <v>2116.2900000000004</v>
      </c>
      <c r="G1073" s="77">
        <f>H1073</f>
        <v>1923.9</v>
      </c>
      <c r="H1073" s="77">
        <v>1923.9</v>
      </c>
      <c r="I1073" s="241" t="s">
        <v>54</v>
      </c>
      <c r="J1073" s="46" t="s">
        <v>470</v>
      </c>
      <c r="K1073" s="189"/>
      <c r="L1073" s="80" t="s">
        <v>474</v>
      </c>
      <c r="M1073" s="397"/>
      <c r="N1073" s="16"/>
      <c r="O1073" s="16"/>
      <c r="P1073" s="16"/>
      <c r="Q1073" s="16"/>
      <c r="R1073" s="16"/>
    </row>
    <row r="1074" spans="1:19" s="34" customFormat="1" ht="93.75" customHeight="1" thickTop="1" thickBot="1" x14ac:dyDescent="0.3">
      <c r="A1074" s="179"/>
      <c r="B1074" s="239" t="s">
        <v>1382</v>
      </c>
      <c r="C1074" s="83"/>
      <c r="D1074" s="78">
        <v>3800352</v>
      </c>
      <c r="E1074" s="78"/>
      <c r="F1074" s="77">
        <f>G1074*1.1</f>
        <v>1284.1400000000001</v>
      </c>
      <c r="G1074" s="77">
        <f>H1074</f>
        <v>1167.4000000000001</v>
      </c>
      <c r="H1074" s="77">
        <v>1167.4000000000001</v>
      </c>
      <c r="I1074" s="241" t="s">
        <v>54</v>
      </c>
      <c r="J1074" s="46" t="s">
        <v>470</v>
      </c>
      <c r="K1074" s="189"/>
      <c r="L1074" s="80" t="s">
        <v>474</v>
      </c>
      <c r="M1074" s="397"/>
      <c r="N1074" s="16"/>
      <c r="O1074" s="16"/>
      <c r="P1074" s="16"/>
      <c r="Q1074" s="16"/>
      <c r="R1074" s="16"/>
    </row>
    <row r="1075" spans="1:19" s="34" customFormat="1" ht="64.5" customHeight="1" thickTop="1" thickBot="1" x14ac:dyDescent="0.3">
      <c r="A1075" s="493" t="s">
        <v>623</v>
      </c>
      <c r="B1075" s="494"/>
      <c r="C1075" s="494"/>
      <c r="D1075" s="494"/>
      <c r="E1075" s="455"/>
      <c r="F1075" s="117"/>
      <c r="G1075" s="194"/>
      <c r="H1075" s="117"/>
      <c r="I1075" s="116"/>
      <c r="J1075" s="153"/>
      <c r="K1075" s="154"/>
      <c r="L1075" s="120"/>
      <c r="M1075" s="155"/>
      <c r="N1075" s="16"/>
      <c r="O1075" s="16"/>
      <c r="P1075" s="16"/>
      <c r="Q1075" s="16"/>
      <c r="R1075" s="16"/>
      <c r="S1075" s="16"/>
    </row>
    <row r="1076" spans="1:19" s="34" customFormat="1" ht="269.25" customHeight="1" thickTop="1" thickBot="1" x14ac:dyDescent="0.3">
      <c r="A1076" s="244"/>
      <c r="B1076" s="243" t="s">
        <v>1383</v>
      </c>
      <c r="C1076" s="244"/>
      <c r="D1076" s="46">
        <v>4000829</v>
      </c>
      <c r="E1076" s="46"/>
      <c r="F1076" s="101">
        <f>G1076*1.1</f>
        <v>990.47300000000007</v>
      </c>
      <c r="G1076" s="101">
        <f>H1076</f>
        <v>900.43</v>
      </c>
      <c r="H1076" s="101">
        <v>900.43</v>
      </c>
      <c r="I1076" s="241" t="s">
        <v>54</v>
      </c>
      <c r="J1076" s="46" t="s">
        <v>470</v>
      </c>
      <c r="K1076" s="219"/>
      <c r="L1076" s="80" t="s">
        <v>474</v>
      </c>
      <c r="M1076" s="397"/>
      <c r="N1076" s="16"/>
      <c r="O1076" s="16"/>
      <c r="P1076" s="16"/>
      <c r="Q1076" s="16"/>
      <c r="R1076" s="16"/>
      <c r="S1076" s="16"/>
    </row>
    <row r="1077" spans="1:19" s="464" customFormat="1" ht="36" customHeight="1" thickTop="1" x14ac:dyDescent="0.85">
      <c r="A1077" s="456"/>
      <c r="B1077" s="457"/>
      <c r="C1077" s="43"/>
      <c r="D1077" s="458"/>
      <c r="E1077" s="458"/>
      <c r="F1077" s="459"/>
      <c r="G1077" s="460"/>
      <c r="H1077" s="459"/>
      <c r="I1077" s="13"/>
      <c r="J1077" s="13"/>
      <c r="K1077" s="12"/>
      <c r="L1077" s="461"/>
      <c r="M1077" s="462"/>
      <c r="N1077" s="463"/>
      <c r="O1077" s="463"/>
      <c r="P1077" s="463"/>
      <c r="Q1077" s="463"/>
      <c r="R1077" s="463"/>
    </row>
    <row r="1078" spans="1:19" s="464" customFormat="1" ht="36" customHeight="1" x14ac:dyDescent="0.85">
      <c r="A1078" s="456"/>
      <c r="B1078" s="457"/>
      <c r="C1078" s="43"/>
      <c r="D1078" s="458"/>
      <c r="E1078" s="458"/>
      <c r="F1078" s="459"/>
      <c r="G1078" s="460"/>
      <c r="H1078" s="459"/>
      <c r="I1078" s="13"/>
      <c r="J1078" s="13"/>
      <c r="K1078" s="12"/>
      <c r="L1078" s="465"/>
      <c r="M1078" s="462"/>
      <c r="N1078" s="463"/>
      <c r="O1078" s="463"/>
      <c r="P1078" s="463"/>
      <c r="Q1078" s="463"/>
      <c r="R1078" s="463"/>
    </row>
    <row r="1079" spans="1:19" s="464" customFormat="1" ht="36" customHeight="1" x14ac:dyDescent="0.85">
      <c r="A1079" s="456"/>
      <c r="B1079" s="457"/>
      <c r="C1079" s="43"/>
      <c r="D1079" s="466"/>
      <c r="E1079" s="466"/>
      <c r="F1079" s="467"/>
      <c r="G1079" s="9"/>
      <c r="H1079" s="467"/>
      <c r="I1079" s="7"/>
      <c r="J1079" s="7"/>
      <c r="K1079" s="10"/>
      <c r="L1079" s="465"/>
      <c r="M1079" s="468"/>
      <c r="N1079" s="463"/>
      <c r="O1079" s="463"/>
      <c r="P1079" s="463"/>
      <c r="Q1079" s="463"/>
      <c r="R1079" s="463"/>
    </row>
    <row r="1080" spans="1:19" s="464" customFormat="1" ht="36" customHeight="1" x14ac:dyDescent="0.25">
      <c r="A1080" s="456"/>
      <c r="B1080" s="457"/>
      <c r="C1080" s="43"/>
      <c r="D1080" s="466"/>
      <c r="E1080" s="466"/>
      <c r="F1080" s="467"/>
      <c r="G1080" s="9"/>
      <c r="H1080" s="467"/>
      <c r="I1080" s="7"/>
      <c r="J1080" s="7"/>
      <c r="K1080" s="10"/>
      <c r="L1080" s="11"/>
      <c r="M1080" s="468"/>
      <c r="N1080" s="463"/>
      <c r="O1080" s="463"/>
      <c r="P1080" s="463"/>
      <c r="Q1080" s="463"/>
      <c r="R1080" s="463"/>
    </row>
    <row r="1081" spans="1:19" s="464" customFormat="1" ht="36" customHeight="1" x14ac:dyDescent="0.25">
      <c r="A1081" s="456"/>
      <c r="B1081" s="457"/>
      <c r="C1081" s="43"/>
      <c r="D1081" s="466"/>
      <c r="E1081" s="466"/>
      <c r="F1081" s="467"/>
      <c r="G1081" s="9"/>
      <c r="H1081" s="467"/>
      <c r="I1081" s="7"/>
      <c r="J1081" s="7"/>
      <c r="K1081" s="10"/>
      <c r="L1081" s="469"/>
      <c r="M1081" s="468"/>
      <c r="N1081" s="463"/>
      <c r="O1081" s="463"/>
      <c r="P1081" s="463"/>
      <c r="Q1081" s="463"/>
      <c r="R1081" s="463"/>
    </row>
    <row r="1082" spans="1:19" s="464" customFormat="1" ht="36" customHeight="1" x14ac:dyDescent="0.25">
      <c r="A1082" s="470"/>
      <c r="B1082" s="457"/>
      <c r="C1082" s="43"/>
      <c r="D1082" s="466"/>
      <c r="E1082" s="466"/>
      <c r="F1082" s="467"/>
      <c r="G1082" s="9"/>
      <c r="H1082" s="467"/>
      <c r="I1082" s="7"/>
      <c r="J1082" s="7"/>
      <c r="K1082" s="10"/>
      <c r="L1082" s="469"/>
      <c r="M1082" s="468"/>
      <c r="N1082" s="463"/>
      <c r="O1082" s="463"/>
      <c r="P1082" s="463"/>
      <c r="Q1082" s="463"/>
      <c r="R1082" s="463"/>
    </row>
  </sheetData>
  <mergeCells count="164">
    <mergeCell ref="A183:B183"/>
    <mergeCell ref="A150:B150"/>
    <mergeCell ref="A153:B153"/>
    <mergeCell ref="A166:B166"/>
    <mergeCell ref="A163:B163"/>
    <mergeCell ref="A172:B172"/>
    <mergeCell ref="A11:B14"/>
    <mergeCell ref="A118:B118"/>
    <mergeCell ref="A140:B140"/>
    <mergeCell ref="A145:B145"/>
    <mergeCell ref="A18:B18"/>
    <mergeCell ref="A94:B94"/>
    <mergeCell ref="A16:B16"/>
    <mergeCell ref="A55:B55"/>
    <mergeCell ref="A112:B112"/>
    <mergeCell ref="A235:B235"/>
    <mergeCell ref="A202:C202"/>
    <mergeCell ref="A272:B272"/>
    <mergeCell ref="A274:B274"/>
    <mergeCell ref="A236:B236"/>
    <mergeCell ref="A207:B207"/>
    <mergeCell ref="A208:C208"/>
    <mergeCell ref="A221:B221"/>
    <mergeCell ref="A228:B228"/>
    <mergeCell ref="A241:B241"/>
    <mergeCell ref="A243:B243"/>
    <mergeCell ref="A246:B246"/>
    <mergeCell ref="A261:B261"/>
    <mergeCell ref="A250:B250"/>
    <mergeCell ref="A254:B254"/>
    <mergeCell ref="A256:B256"/>
    <mergeCell ref="A259:B259"/>
    <mergeCell ref="A358:B358"/>
    <mergeCell ref="A363:B363"/>
    <mergeCell ref="A367:B367"/>
    <mergeCell ref="A366:B366"/>
    <mergeCell ref="A371:B371"/>
    <mergeCell ref="A327:B327"/>
    <mergeCell ref="A330:B330"/>
    <mergeCell ref="A331:B331"/>
    <mergeCell ref="A334:B334"/>
    <mergeCell ref="A354:B354"/>
    <mergeCell ref="A318:B318"/>
    <mergeCell ref="A263:B263"/>
    <mergeCell ref="A265:B265"/>
    <mergeCell ref="A268:B268"/>
    <mergeCell ref="A270:B270"/>
    <mergeCell ref="A275:B275"/>
    <mergeCell ref="A296:B296"/>
    <mergeCell ref="A309:B309"/>
    <mergeCell ref="A316:B316"/>
    <mergeCell ref="A414:B414"/>
    <mergeCell ref="A415:B415"/>
    <mergeCell ref="A422:B422"/>
    <mergeCell ref="A425:B425"/>
    <mergeCell ref="A429:B429"/>
    <mergeCell ref="A375:B375"/>
    <mergeCell ref="A380:B380"/>
    <mergeCell ref="A390:B390"/>
    <mergeCell ref="A394:B394"/>
    <mergeCell ref="A408:B408"/>
    <mergeCell ref="A468:B468"/>
    <mergeCell ref="A472:B472"/>
    <mergeCell ref="A481:B481"/>
    <mergeCell ref="A488:B488"/>
    <mergeCell ref="A490:B490"/>
    <mergeCell ref="A432:B432"/>
    <mergeCell ref="A438:B438"/>
    <mergeCell ref="A443:B443"/>
    <mergeCell ref="A454:B454"/>
    <mergeCell ref="A466:B466"/>
    <mergeCell ref="A516:B516"/>
    <mergeCell ref="A521:B521"/>
    <mergeCell ref="A540:B540"/>
    <mergeCell ref="A547:B547"/>
    <mergeCell ref="A491:B491"/>
    <mergeCell ref="A496:B496"/>
    <mergeCell ref="A507:B507"/>
    <mergeCell ref="A508:B508"/>
    <mergeCell ref="A512:B512"/>
    <mergeCell ref="A640:H640"/>
    <mergeCell ref="A653:H653"/>
    <mergeCell ref="A664:H664"/>
    <mergeCell ref="A578:B578"/>
    <mergeCell ref="A590:B590"/>
    <mergeCell ref="A593:B593"/>
    <mergeCell ref="A594:B594"/>
    <mergeCell ref="A567:B567"/>
    <mergeCell ref="A570:D570"/>
    <mergeCell ref="A574:B574"/>
    <mergeCell ref="A575:B575"/>
    <mergeCell ref="A713:B713"/>
    <mergeCell ref="A721:B721"/>
    <mergeCell ref="A729:B729"/>
    <mergeCell ref="A737:B737"/>
    <mergeCell ref="A745:B745"/>
    <mergeCell ref="A677:C677"/>
    <mergeCell ref="A697:B697"/>
    <mergeCell ref="A705:B705"/>
    <mergeCell ref="A654:B654"/>
    <mergeCell ref="A676:B676"/>
    <mergeCell ref="A825:B825"/>
    <mergeCell ref="A830:B830"/>
    <mergeCell ref="A832:B832"/>
    <mergeCell ref="A837:B837"/>
    <mergeCell ref="A845:B845"/>
    <mergeCell ref="A753:B753"/>
    <mergeCell ref="A761:B761"/>
    <mergeCell ref="A765:B765"/>
    <mergeCell ref="A766:B766"/>
    <mergeCell ref="A821:B821"/>
    <mergeCell ref="A1070:D1070"/>
    <mergeCell ref="A1075:D1075"/>
    <mergeCell ref="A1044:F1044"/>
    <mergeCell ref="A1062:F1062"/>
    <mergeCell ref="A1030:C1030"/>
    <mergeCell ref="A1037:D1037"/>
    <mergeCell ref="A1038:C1038"/>
    <mergeCell ref="A1039:B1039"/>
    <mergeCell ref="A1014:B1014"/>
    <mergeCell ref="A1016:C1016"/>
    <mergeCell ref="A1021:C1021"/>
    <mergeCell ref="A1027:C1027"/>
    <mergeCell ref="A978:B978"/>
    <mergeCell ref="A984:F984"/>
    <mergeCell ref="A1001:G1001"/>
    <mergeCell ref="A964:B964"/>
    <mergeCell ref="A967:D967"/>
    <mergeCell ref="A968:D968"/>
    <mergeCell ref="A969:B969"/>
    <mergeCell ref="A938:B938"/>
    <mergeCell ref="A947:B947"/>
    <mergeCell ref="A948:B948"/>
    <mergeCell ref="A950:B950"/>
    <mergeCell ref="A953:B953"/>
    <mergeCell ref="A956:B956"/>
    <mergeCell ref="A962:B962"/>
    <mergeCell ref="A914:B914"/>
    <mergeCell ref="A919:B919"/>
    <mergeCell ref="A920:B920"/>
    <mergeCell ref="A929:B929"/>
    <mergeCell ref="A880:B880"/>
    <mergeCell ref="A892:B892"/>
    <mergeCell ref="A902:B902"/>
    <mergeCell ref="A911:G911"/>
    <mergeCell ref="A852:B852"/>
    <mergeCell ref="A853:B853"/>
    <mergeCell ref="A863:B863"/>
    <mergeCell ref="A873:B873"/>
    <mergeCell ref="A874:B874"/>
    <mergeCell ref="M7:M9"/>
    <mergeCell ref="F12:F13"/>
    <mergeCell ref="M11:M14"/>
    <mergeCell ref="I12:I14"/>
    <mergeCell ref="J12:J13"/>
    <mergeCell ref="L12:L13"/>
    <mergeCell ref="K12:K13"/>
    <mergeCell ref="F11:H11"/>
    <mergeCell ref="H12:H13"/>
    <mergeCell ref="G12:G13"/>
    <mergeCell ref="C5:H8"/>
    <mergeCell ref="D11:D14"/>
    <mergeCell ref="F14:H14"/>
    <mergeCell ref="C11:C14"/>
  </mergeCells>
  <pageMargins left="0.25" right="0.25" top="0.75" bottom="0.75" header="0.3" footer="0.3"/>
  <pageSetup paperSize="9" scale="10" fitToHeight="0" orientation="landscape" r:id="rId1"/>
  <headerFooter>
    <oddFooter>Страница  &amp;P из &amp;N</oddFooter>
  </headerFooter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ЭЛЕКТРОТЕХНИЧЕСКАЯ ПРОДУКЦИЯ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manager</dc:creator>
  <cp:lastModifiedBy>Olesya</cp:lastModifiedBy>
  <cp:lastPrinted>2020-02-20T11:19:22Z</cp:lastPrinted>
  <dcterms:created xsi:type="dcterms:W3CDTF">2018-01-15T06:13:00Z</dcterms:created>
  <dcterms:modified xsi:type="dcterms:W3CDTF">2020-02-20T12:35:03Z</dcterms:modified>
</cp:coreProperties>
</file>